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7340" windowHeight="9500" tabRatio="691" firstSheet="1" activeTab="7"/>
  </bookViews>
  <sheets>
    <sheet name="Course" sheetId="1" r:id="rId1"/>
    <sheet name="Unit 2" sheetId="2" r:id="rId2"/>
    <sheet name="LP1" sheetId="3" r:id="rId3"/>
    <sheet name="LP2" sheetId="4" r:id="rId4"/>
    <sheet name="LP3" sheetId="5" r:id="rId5"/>
    <sheet name="LP4" sheetId="6" r:id="rId6"/>
    <sheet name="LP5" sheetId="7" r:id="rId7"/>
    <sheet name="LP6" sheetId="8" r:id="rId8"/>
  </sheets>
  <definedNames>
    <definedName name="_xlnm.Print_Area" localSheetId="0">'Course'!$A$1:$H$27</definedName>
    <definedName name="_xlnm.Print_Area" localSheetId="2">'LP1'!$A$1:$D$33</definedName>
    <definedName name="_xlnm.Print_Area" localSheetId="3">'LP2'!$A$1:$D$38</definedName>
    <definedName name="_xlnm.Print_Area" localSheetId="4">'LP3'!$A$1:$D$36</definedName>
    <definedName name="_xlnm.Print_Area" localSheetId="5">'LP4'!$A$1:$D$25</definedName>
    <definedName name="_xlnm.Print_Area" localSheetId="6">'LP5'!$A$1:$D$22</definedName>
    <definedName name="_xlnm.Print_Area" localSheetId="7">'LP6'!$A$1:$D$46</definedName>
    <definedName name="_xlnm.Print_Area" localSheetId="1">'Unit 2'!$A$1:$E$22</definedName>
    <definedName name="Z_EB2239F3_6AA4_4A7B_B62E_AA1ADCE6289A_.wvu.PrintArea" localSheetId="1" hidden="1">'Unit 2'!$A$1:$E$15</definedName>
  </definedNames>
  <calcPr fullCalcOnLoad="1"/>
</workbook>
</file>

<file path=xl/sharedStrings.xml><?xml version="1.0" encoding="utf-8"?>
<sst xmlns="http://schemas.openxmlformats.org/spreadsheetml/2006/main" count="487" uniqueCount="324">
  <si>
    <t>Generate descriptive statistics and boxplots for two datasets using Minitab and then explain these results; explain why using a computer is/is not helpful in statistical analysis.</t>
  </si>
  <si>
    <t>Use different dataset for quiz (same dataset as LP3 quiz)</t>
  </si>
  <si>
    <t>SWBAT identify 'extreme' values in a dataset or on a graph.</t>
  </si>
  <si>
    <t>Analyze the Titanic dataset (taken from http://biostat.mc.vanderbilt.edu/twiki/bin/view/Main/DataSets) in order to determine whether or not the philosophy "women and children first" was actually followed when boarding the lifeboats.</t>
  </si>
  <si>
    <t>LP6</t>
  </si>
  <si>
    <t>LP 6</t>
  </si>
  <si>
    <t>Minitab intro</t>
  </si>
  <si>
    <t>Input/import data and find descriptive statistics (averages and variation)</t>
  </si>
  <si>
    <t>Monitor individual work on laptops</t>
  </si>
  <si>
    <t>Large group demonstration, with students running computer for parts of intro</t>
  </si>
  <si>
    <t>Intro to Minitab (or other software program used)</t>
  </si>
  <si>
    <t>Visualize data using stem and leaf plot and box plot</t>
  </si>
  <si>
    <t>laptops for each student; tutorial for software package used; see, for example, www.arapahoe.edu/deptprgrms/mat/statslabs/minitablab3.pdf</t>
  </si>
  <si>
    <t>Summative assessment: see LP Assessment above</t>
  </si>
  <si>
    <t>Finish questions from worksheet</t>
  </si>
  <si>
    <t>Distribute laptops by row; distribute worksheet www.arapahoe.edu/deptprgrms/mat/statslabs/minitablab3.pdf</t>
  </si>
  <si>
    <t>Monitor individual work on laptops, see Q1 from worksheet</t>
  </si>
  <si>
    <t>Monitor individual work on laptops, see Q2 from worksheet</t>
  </si>
  <si>
    <t>Alternate goal: experiment with other types of graphs in Minitab and write tutorial on how to use those features in the program.</t>
  </si>
  <si>
    <t>SWBAT perform basic file tasks on laptop computer.</t>
  </si>
  <si>
    <t>Level of support: increased guidance (step-by-step instructions) for Minitab work</t>
  </si>
  <si>
    <t>Discuss results</t>
  </si>
  <si>
    <t>Large group discussion</t>
  </si>
  <si>
    <t>Students may be overwhelmed with (sophisticated!) software programs like Minitab</t>
  </si>
  <si>
    <t>If no computers available, students can still analyze statistics and graphs provided in attached document</t>
  </si>
  <si>
    <t>SWBAT analyze measures of central tendency and measures of variation using Minitab (or some other statistical software program).</t>
  </si>
  <si>
    <t>This unit establishes standard statistics used throughout the course, building on the students' prior knowledge of averages. Real-world data sets and graphical representations of the data (including box-and-whisker plots) are incorporated throughout the unit. In addition to pencil and paper calculations, the calculator and computer are heavily utilized to analyze data sets numerically and graphically. Students are challenged to answer questions including "Why are descriptive statistics needed at all?" and "Why can't averages alone be used to describe data?" (Understanding Basic Statistics, 3e, Brase&amp;Brase: Ch. 3.1, 3.2, 3.3)</t>
  </si>
  <si>
    <t>Level of support: Provide the tables (with the differences of means already calculated) so the students can focus on using that information to compute the standard deviation
Output: Allow students to present information in Day 2 in another format besides tree map (a format that better fits their learning style)</t>
  </si>
  <si>
    <t>iPod dataset</t>
  </si>
  <si>
    <t>3 datasets calculating mean, median, mode; 1 problem given mean, median, mode create dataset</t>
  </si>
  <si>
    <t>Read ahead on standard deviation</t>
  </si>
  <si>
    <t>Calculate mean, median, mode given dataset; go to www.louisianagasprices.com and find new average gas price this evening</t>
  </si>
  <si>
    <t>Research why there is a difference in the formula for sample variance vs. population variance</t>
  </si>
  <si>
    <t>Given dataset, calculate population variance and standard deviation (by hand, 3 column setup practiced in class)</t>
  </si>
  <si>
    <t>3 problem calculating variance and standard deviation (decide between population vs. sample)</t>
  </si>
  <si>
    <t>Sketch box and whisker plot given datasets (3 problems); create a 7-item dataset with the following statistics: Min=70, Med=80, Q3=85</t>
  </si>
  <si>
    <t>Practice procedure for finding quartiles using dataset</t>
  </si>
  <si>
    <t>Sketch box and whisker plots with outliers marked (2 problems)</t>
  </si>
  <si>
    <t>Organize/present Skittle activity after quiz on Day 2</t>
  </si>
  <si>
    <t>Level of support: identify cut-off points for outliers so students can focus on identifying the values outside of this range</t>
  </si>
  <si>
    <t>Part I: The family of a 14 year-old third class passenger, Miss Fortune, who died in the sinking of the Titanic decides to sue the Harland &amp; Wolf ship-building company. The family claims that women and children were not given a fair chance to board the already-scarce lifeboats. Select the role of family member of Miss Fortune or representative from Harland &amp; Wolf. Based on this role, make your case for or against the claim that the “women and children first” philosophy was followed onboard the Titanic.
Part II: analyze additional graphs/data from the Titanic dataset</t>
  </si>
  <si>
    <t>Apply probability rules to calculate frequency (and relative frequency) of 5 card poker hands.</t>
  </si>
  <si>
    <t>See RESEARCH PROJECT I</t>
  </si>
  <si>
    <t>RESEARCH PROJECT I
(1.3, Ch.3, Ch.4)</t>
  </si>
  <si>
    <t xml:space="preserve">RESEARCH PROJECT II
</t>
  </si>
  <si>
    <t>SWBAT apply the Central Limit Theorem with probability sampling distributions (of mean) to construct confidence intervals</t>
  </si>
  <si>
    <t>Central Limit Theorem
(7.4, 7.5, 8.1, 8.2)</t>
  </si>
  <si>
    <t>SWBAT analyze publically-available datasets by constructing appropriate hypothesis tests.</t>
  </si>
  <si>
    <t>See RESEARCH PROJECT II</t>
  </si>
  <si>
    <t>SWBAT identify random samples.</t>
  </si>
  <si>
    <t>Analyze flight data to construct confidence intervals for arrival/departure times.</t>
  </si>
  <si>
    <t>SWBAT apply t-distribution to construct confidence intervals and hypothesis tests.</t>
  </si>
  <si>
    <t>Intro to Student's t-distribution</t>
  </si>
  <si>
    <t>SWBAT identify sample size.</t>
  </si>
  <si>
    <t>Probability &amp; Statistics - College Prep (Grade 12)</t>
  </si>
  <si>
    <r>
      <rPr>
        <b/>
        <sz val="8"/>
        <rFont val="Arial"/>
        <family val="2"/>
      </rPr>
      <t>Using Knowledge Meaningfully:</t>
    </r>
    <r>
      <rPr>
        <sz val="8"/>
        <rFont val="Arial"/>
        <family val="0"/>
      </rPr>
      <t xml:space="preserve"> SWBAT apply measures of central tendency and measures of variation to real-world data.</t>
    </r>
  </si>
  <si>
    <t>Day PA</t>
  </si>
  <si>
    <t>Summative assessment (performance assessment):
Part I: based on work in-class, write brief essay either defending or refuting hypothesis regarding "women and children first" (refer to graphs saved in file)
Part II: analyze and label additional graphs</t>
  </si>
  <si>
    <t>PA</t>
  </si>
  <si>
    <t>Indiana PS 1.1</t>
  </si>
  <si>
    <t>Lead large group discussion: Are there any extremely high or extremely low values?
Direct instruction: we want a way to be precise about these values; we say an item is an outlier if it falls outside of 1.5 * IQR; does this definition mark as an outlier the datapoints we'd expect? [yes!]</t>
  </si>
  <si>
    <t>Generate box and whisker plot with outliers marked</t>
  </si>
  <si>
    <t>Demo: option on calculator to show outliers</t>
  </si>
  <si>
    <t>Individual work followed by large group discussion</t>
  </si>
  <si>
    <t>BW: Analyze test scores from class, inserting one outlier; how did the class do? Why?</t>
  </si>
  <si>
    <t>Return to Ipod box and whisker plot from LP3 and officially define outlier</t>
  </si>
  <si>
    <t>Closure: for population variance divide by N; for sample variance divide by n-1; explain motivation (in a sample, you'd often miss the extremely high or low scores, so std dev is underestimated…dividing by one less makes it unbiased estimator)</t>
  </si>
  <si>
    <t>Calculate mean and std. deviation with and without extremely low score (trimmed mean)</t>
  </si>
  <si>
    <t>Compare two datasets of test scores using measures of variation; construct a dataset with std dev 0.</t>
  </si>
  <si>
    <t>Given datset on LSU scores, construct box and whisker plot with and without outliers; compute trimmed mean.</t>
  </si>
  <si>
    <t>These bits and pieces were moved from various A&amp;I lessons since they seemed to distract from the overall unit goal then; there may be too many ideas packed into this lesson now</t>
  </si>
  <si>
    <t>SWBAT design experiments and hypotheses.</t>
  </si>
  <si>
    <t>1,2,3,5,6,7,8</t>
  </si>
  <si>
    <t>* incorporate Ch. 2 (on graphical representations of data) throughout course</t>
  </si>
  <si>
    <t>- Develop 3-5 question survey
- Make hypothesis about possible correlation
- Survey student population [at least 50 students during homeroom]
- Represent data graphically
- Determine correlation coefficient, linear regression, and make prediction
- Present results to class in 10 minute presentation</t>
  </si>
  <si>
    <t>LP 5</t>
  </si>
  <si>
    <t>LP5</t>
  </si>
  <si>
    <r>
      <t>Acquire &amp; Integrate:</t>
    </r>
    <r>
      <rPr>
        <sz val="8"/>
        <rFont val="Arial"/>
        <family val="0"/>
      </rPr>
      <t xml:space="preserve"> SWBAT analyze data sets using measures of central tendency (mean, median, mode).</t>
    </r>
  </si>
  <si>
    <t>Discuss and calculate weighted means used in grade calculations for this class</t>
  </si>
  <si>
    <t>Define weighted mean (using weights from this class)</t>
  </si>
  <si>
    <t>Calculate trimmed means (trim extreme 1% or 5%)</t>
  </si>
  <si>
    <t>Analyze population vs. sample variance (divide by n vs. divide by n-1)</t>
  </si>
  <si>
    <t>Thus far, we have looked at the sample variance and standard deviation for the population only; we have to adjust the formulas ever so slightly when working with a sample, otherwise we are biasing the results!...we'll see why in LP4</t>
  </si>
  <si>
    <t>Pair work followed by large group discussion</t>
  </si>
  <si>
    <t>I &amp; I</t>
  </si>
  <si>
    <t>Practice calculating variance and standard deviation (first determining whether population or sample)</t>
  </si>
  <si>
    <t>[40 minutes]</t>
  </si>
  <si>
    <t>Discuss HW questions and LP1 assessment</t>
  </si>
  <si>
    <t>Review LP2 and LP3 quiz and discuss structure of TT</t>
  </si>
  <si>
    <t>Note: this day was an extension to the lesson to serve as a bridge from LP3 to TT and to give time to review previous assessments prior to TT</t>
  </si>
  <si>
    <t>Outliers</t>
  </si>
  <si>
    <t>Generate box and whisker plot</t>
  </si>
  <si>
    <t>Monitor pair work: pay close attention to how the students are dealing with the large numbers; suggest that they record 125,000 as 125, etc. (start discussing outliers, time permitting)</t>
  </si>
  <si>
    <t>Study for TT</t>
  </si>
  <si>
    <t>[NO LAPTOPS]</t>
  </si>
  <si>
    <r>
      <rPr>
        <b/>
        <sz val="8"/>
        <rFont val="Arial"/>
        <family val="2"/>
      </rPr>
      <t>Extend &amp; Refine:</t>
    </r>
    <r>
      <rPr>
        <sz val="8"/>
        <rFont val="Arial"/>
        <family val="0"/>
      </rPr>
      <t xml:space="preserve"> SWBAT analyze the effect of outliers on measures of central tendency and measures of variation.</t>
    </r>
  </si>
  <si>
    <t>SWBAT represent data using multiple representations.*</t>
  </si>
  <si>
    <t>SWBAT select appropriate statistical methods to analyze data.</t>
  </si>
  <si>
    <t>SWBAT make predictions based on data.</t>
  </si>
  <si>
    <t>SWBAT evaluate inferences based on data.</t>
  </si>
  <si>
    <t>SWBAT simulate real-world situations using computers and calculators.</t>
  </si>
  <si>
    <t>SWBAT analyze real-world data using probability and statistics.</t>
  </si>
  <si>
    <t>Unit #</t>
  </si>
  <si>
    <t>Dates (Number of Class Days)</t>
  </si>
  <si>
    <t>Unit Concept or Title or Question</t>
  </si>
  <si>
    <t>(Course Outcomes)</t>
  </si>
  <si>
    <t>First Semester</t>
  </si>
  <si>
    <t>Random Samples
(1.1, 1.2)</t>
  </si>
  <si>
    <t>SWBAT identify random samples and sample spaces.</t>
  </si>
  <si>
    <t>None</t>
  </si>
  <si>
    <t>Find example of random sample and biased sample in the media, and defend selections.</t>
  </si>
  <si>
    <t>3,5,6,7,8</t>
  </si>
  <si>
    <t>Averages &amp; Variation
(3.1, 3.2, 3.3)</t>
  </si>
  <si>
    <t>1,2,3,4,5</t>
  </si>
  <si>
    <t>Correlation &amp; Regression
(4.1, 4.2, 4.3)</t>
  </si>
  <si>
    <t>SWBAT apply linear regression to analyze data sets.</t>
  </si>
  <si>
    <t>SWBAT represent linear function using multiple representations.</t>
  </si>
  <si>
    <t>1,2,3,5,6,8</t>
  </si>
  <si>
    <t>*</t>
  </si>
  <si>
    <t>SWBAT analyze real-world data sets using measures of central tendency, measures of variation, and linear regression.</t>
  </si>
  <si>
    <t>SWBAT give presentation to class based on individual and group work.</t>
  </si>
  <si>
    <t>1,3,4,5,6,8</t>
  </si>
  <si>
    <t>Probability Theory
(5.1, 5.2, 5.3)</t>
  </si>
  <si>
    <t>SWBAT apply probability rules for counting and compound events.</t>
  </si>
  <si>
    <t>SWBAT apply Fundamental Counting Principle.</t>
  </si>
  <si>
    <t>1,2,3,7,8</t>
  </si>
  <si>
    <t>Intro to Probability Distributions &amp; Recap
(6.1)</t>
  </si>
  <si>
    <t>SWBAT explain random variables and expected value of probability distribution.</t>
  </si>
  <si>
    <t>SWBAT calculated weighted averages.</t>
  </si>
  <si>
    <t>3,5,6</t>
  </si>
  <si>
    <t>Second Semester</t>
  </si>
  <si>
    <t>Normal Probability Distribution
(7.1, 7.2, 7.3)</t>
  </si>
  <si>
    <t>SWBAT analyze normal and standardized normal distributions.</t>
  </si>
  <si>
    <t>SWBAT calculate population mean (expected value) and standard deviation.</t>
  </si>
  <si>
    <t>Analyze the normal distribution of SAT and ACT scores.</t>
  </si>
  <si>
    <t>1,3,4,5,6,7</t>
  </si>
  <si>
    <t>2,3,4,5,6</t>
  </si>
  <si>
    <t>Open-ended task based on real-world data</t>
  </si>
  <si>
    <t>1,2,3,4,5,6,8</t>
  </si>
  <si>
    <t>Hypothesis Testing
(9.1, 9.2)</t>
  </si>
  <si>
    <t>SWBAT apply P-values to test the null/alternate hypotheses.</t>
  </si>
  <si>
    <t>Draw three Skittles, record results, replace Skittles, then pass bag to next student; individually calculate the sample mean and variance</t>
  </si>
  <si>
    <t>Compile individual student results so we can get an average of the sample means and average of the variance</t>
  </si>
  <si>
    <t>Large group questions:
Calculate population variance for skittles in bag (red worth 5 points, green worth 1 point; 15 green, 5 red): \mu = 2, \sigma^2=3
We can see that our average of the sample means is close to \mu, but our average for the variance is not close to \sigma^2</t>
  </si>
  <si>
    <t>Repeat calculations for sample variance, this time dividing by n-1</t>
  </si>
  <si>
    <t xml:space="preserve">Compile individual student results; we can see that we're much closer to actual population </t>
  </si>
  <si>
    <t>Write down directions</t>
  </si>
  <si>
    <t>Record class results</t>
  </si>
  <si>
    <t>PS 1.1</t>
  </si>
  <si>
    <t>Attention low since the idea of averages is so familiar</t>
  </si>
  <si>
    <t>Level of support: Provide additional support (verbal cues) for creation of datasets fitting criteria, particulary conditions which are not possible (see Day 2)</t>
  </si>
  <si>
    <t>Student recorder</t>
  </si>
  <si>
    <t>SWBAT apply procedure to calculate medians.</t>
  </si>
  <si>
    <t>Students bring in another real-world dataset (besides football scores) they think could benefit from analysis using a box and whisker plot</t>
  </si>
  <si>
    <t>Input: present information about boxplot first lecture before viewing with calculator (so the students know what they are looking at)</t>
  </si>
  <si>
    <t>Confusion about different sized sections on the box and whisker plot each representing 25% of the data</t>
  </si>
  <si>
    <t>Using the LSU football score dataset</t>
  </si>
  <si>
    <t>Level of support: Additional step-by-step instructions on what graphs to generate to answer the questions</t>
  </si>
  <si>
    <t>Generate histograms to support answers (in addition to box and whisker plots)</t>
  </si>
  <si>
    <t>BW: Error analysis calculating averages (not ordering dataset before finding median)</t>
  </si>
  <si>
    <t>Course Title</t>
  </si>
  <si>
    <t>Course Outcomes</t>
  </si>
  <si>
    <t>SWBAT perform operations on algebraic expressions and functions.</t>
  </si>
  <si>
    <t>SWBAT derive general functions and formulas from numerical patterns.</t>
  </si>
  <si>
    <t>Idea 5: look at average of sum of squares of differences from mean
good: we're almost there!
bad: wrong units since we squared the values</t>
  </si>
  <si>
    <t>Idea 6: look at square root of average of sum of squares of differences from mean
good: this is standard deviation!</t>
  </si>
  <si>
    <t>Define standard deviation</t>
  </si>
  <si>
    <t>Define variance</t>
  </si>
  <si>
    <t>Guided practice: calcuate variance and standard deviation (by hand) for L1-L4</t>
  </si>
  <si>
    <t>BW: write formulas for variance and standard deviation. What are these formulas measuring?</t>
  </si>
  <si>
    <t>Model, coach, fade with L1-L4; show table with x, x-x\bar, and (x-x\bar)^2 to help calculate</t>
  </si>
  <si>
    <t>Given dataset on LSU scores in 2005 and 2006 season, find 5 number summary; represent in box and whisker plot; and compare/contrast results; create 7-item dataset with Q1=80, median=88, max=100.</t>
  </si>
  <si>
    <t>10 multiple choice questions (without calculator); 1 short answer (with calculator); 1 error analysis calculating standard deviation (with calculator).</t>
  </si>
  <si>
    <t>BW: Which dataset has higher \mu? Which dataset has higher \sigma? Why? A: 1,2,3,4,5; B: 1, 1, 3, 5, 5</t>
  </si>
  <si>
    <t>Lead large group discussion: same \mu, \sigma larger in B since (on average) difference from mean greater</t>
  </si>
  <si>
    <t>Individual work: create tree map of measures of central tendency or measures of variation (every other row)</t>
  </si>
  <si>
    <t>Pair work: share with partner, and expand on tree maps</t>
  </si>
  <si>
    <t>Share: create tree map as class for measures of central tendency and measures of variation</t>
  </si>
  <si>
    <t>Formative assessment: work with weaker students</t>
  </si>
  <si>
    <t>Post HW solutions and show how to do homework calculations in calculator (list operations, as well as StDev and Variance commands)</t>
  </si>
  <si>
    <t>Describe experiment: brown bag with unknown mix of Skittles worth various amounts based on my favorites (red 5, orange 4, yellow 3, purple 2, green 1); we'd like to know what the mean value and variance is for the Skittles, unfortunately, we're told that we can only look at 3 Skittles at a time</t>
  </si>
  <si>
    <t>Pair work: generate box and whisker plot</t>
  </si>
  <si>
    <t>Discuss the difference between boxplot with long tail on the left (skewed right) vs. boxplot with long tail on the right (skewed left); discuss range and interquartile range as measures of variation</t>
  </si>
  <si>
    <t>Prayer: music!</t>
  </si>
  <si>
    <t>Handouts: LSU/ND football scores from 2006 season; Box and Whisker plot calculator guide; iPod dataset</t>
  </si>
  <si>
    <t>Using such a rich dataset provided; besides the problems saving the projects on Day 2, the students enjoyed using the laptops and Minitab</t>
  </si>
  <si>
    <t>Technical difficulties or classroom management problems with laptops [note: the classroom management was not an issue at all; technical difficulties were an issue on Day 2]</t>
  </si>
  <si>
    <t xml:space="preserve">Monitor individual work
Lead large group discussion: what do you notice about the average in each dataset? [the same!] Are the datasets the same? [NO]
The problem with summarizing the dataset with a single number is that we lose information about the dataset. What sort of students do these datasets represent? [consistent vs. inconsistent student in performance] We need a way to measure how consistent a dataset is, how much it varies; let's brainstorm some ideas </t>
  </si>
  <si>
    <t>Define range and calculate for each list above</t>
  </si>
  <si>
    <t>Idea 1: range = difference between highest and lowest values
What's good about this measure of variation? What's not so good about this measure of variation? [doesn't use every data value]</t>
  </si>
  <si>
    <t>Idea 2: look at every value's difference from mean
good: uses every value
bad: we want a single number, not a list of numbers for variation</t>
  </si>
  <si>
    <t>Idea 4: look at sum of squares of differences from mean
good: all positive values now, so the differences do not cancel each other out
bad: too large of values; what's the average of this?</t>
  </si>
  <si>
    <t>Discuss advantages/disadvantages of this method of measuring variation</t>
  </si>
  <si>
    <t>Idea 3: look at sum of differences from mean
good: uses every value
bad: L1, L2, and L4 all have variation 0 (the values above and below the mean cancel each other out)</t>
  </si>
  <si>
    <t>Unit 2 Project worksheets; Encylcopedia Briitanica; laptops (for each student)</t>
  </si>
  <si>
    <t>Lead large group discussion:were women and children actually allowed to board the lifeboats first when the Titanic was sinking? we are going to analyze the passenger dataset to determine this
Today, we are going to focus on determining whether or not women were allowed to board the lifeboats first</t>
  </si>
  <si>
    <t>Discuss philosophy "women and children first" again</t>
  </si>
  <si>
    <t>Lead large group discussion: were women and children actually allowed to board the lifeboats first when the Titanic was sinking? we are going to analyze the passenger dataset to determine this
Today, we are going to focus on determining whether or not children were allowed to board first</t>
  </si>
  <si>
    <t>Direct instruction:
Percentile: the pth percentile is a value such that p% of the data falls at or below theat value (so (100-p)% flalls above it)
Quartiles: percentiles that split the data into 4 equal parts; Q1 = 25th percentile, Q2 = 50th percentile (median), Q3 = 75th percentile</t>
  </si>
  <si>
    <t>Determine procedure for finding quartiles</t>
  </si>
  <si>
    <t>Lead large group discussion: how did we split the data into 2 equal parts with median? how can we adapt this to split into 4 equal parts?</t>
  </si>
  <si>
    <t>Define percentile vs. quartile</t>
  </si>
  <si>
    <t>Formative assessment: ask students for steps as we work with this dataset</t>
  </si>
  <si>
    <t>Pair work: Generate 5 number summary and corresponding box and whisker plots using calculator</t>
  </si>
  <si>
    <t>Discuss box and whisker plots and how we can compare datasets using these graphical displays</t>
  </si>
  <si>
    <t>Lead group discussion: compare to box and whisker plot of LSU scores; which team had a better season [roughly the same median, but can talk about min/max and quartiles to compare]</t>
  </si>
  <si>
    <t>Sketch a box and whisker plot by hand, using the 1-Var Stats to get the important information</t>
  </si>
  <si>
    <t>Monitor pair work (formative assessment)</t>
  </si>
  <si>
    <t>Direct instruction</t>
  </si>
  <si>
    <t>Discuss HW questions</t>
  </si>
  <si>
    <t>Distribute iPod dataset (iPod sales each quarter since 2002)</t>
  </si>
  <si>
    <t>Given dataset on length of commute to school, calculate mean, median, and mode and explain these computations; explain what it means for an average to be resistant; create 5-item dataset with mode 86, median 88, and mean 90.</t>
  </si>
  <si>
    <t>Handout: Baton Rouge gas prices (www.louisianagasprices.com)</t>
  </si>
  <si>
    <t>Measures of Variation</t>
  </si>
  <si>
    <t>SWBAT perform sums and squares.</t>
  </si>
  <si>
    <t>Friday prayer rotation: student-led prayer</t>
  </si>
  <si>
    <t>Reading check: 3 question quiz on reading</t>
  </si>
  <si>
    <t>BW: Calculate the mean of the following datasets (representing test scores from 4 different students on 5 tests):
L1: 78, 79, 80, 81, 82
L2: 60, 70, 80, 90, 100
L3: 40, 70, 90, 100, 100
L4: 80, 80, 80, 80, 80</t>
  </si>
  <si>
    <t>LP 4</t>
  </si>
  <si>
    <t>Titanic Analysis</t>
  </si>
  <si>
    <t>Box &amp; Whisker Plots</t>
  </si>
  <si>
    <t>SWBAT utilize basic file operations on laptop computer.</t>
  </si>
  <si>
    <t>Monitor I &amp; I work</t>
  </si>
  <si>
    <t>Complete survey analyzing project</t>
  </si>
  <si>
    <t>Introduce project: calculator is useful tool for analyzing data, but it becomes unreasonable for larger lists; we're going to analyze the Titanic dataset (with information about the passengers onboard the ship when it sunk) with the help of a computer program called Minitab</t>
  </si>
  <si>
    <t>Distribute laptops by row</t>
  </si>
  <si>
    <t>Distribute worksheets</t>
  </si>
  <si>
    <t>Pair work, with individual laptops: What information do we have about each passenger? How many passengers do we have data for? What was the average fare? Were the fares consistent? What does the variable 'pclass' stand for? [passenger class: 1st, 2nd, or 3rd]</t>
  </si>
  <si>
    <t>Collect laptops by row</t>
  </si>
  <si>
    <t>rd. Encyclopedia Brittanica entries about Titanic</t>
  </si>
  <si>
    <t>Monitor work around classroom; check to make sure each student is saving file properly</t>
  </si>
  <si>
    <t>BW: Why does our dataset only have ~1300 rows when there were ~2000 people onboard? [dataset only includes passengers, not crew!]</t>
  </si>
  <si>
    <t>Discuss philosophy "women and children first"</t>
  </si>
  <si>
    <t>Lead large group discussion</t>
  </si>
  <si>
    <t>Monitor work around classroom</t>
  </si>
  <si>
    <t>Note: this lesson was added due to technical problems on Day 2; see analysis for further information</t>
  </si>
  <si>
    <t>Pair work: determine which average is least/most resistant</t>
  </si>
  <si>
    <t>Define:
An average is resistant if it is not influenced by the presence of extremely high or extremely low data values; which average is least resistant? which average is most resistant?
Formative assessment: monitor pair work and ask questions about how to calculate the different averages</t>
  </si>
  <si>
    <t>SWBAT calculate the mean of a dataset.</t>
  </si>
  <si>
    <t>Check HW</t>
  </si>
  <si>
    <t>Summative assessment: see above</t>
  </si>
  <si>
    <t>Record averages on board: What procedure are you using in order to estimate the average? [e.g. I passed two gas stations on the way to school, etc.]</t>
  </si>
  <si>
    <t>Check HW
Lead large group discussion: mean is least resistant since it is affected by each value; mode can also fluctuate a lot; median is most resistant</t>
  </si>
  <si>
    <t>Pair work: create 5-item data sets with the following characteristics:
1) mean of 86
2) mode of 88
3) median of 90
4) mean of 86, mode of 88, and median of 90</t>
  </si>
  <si>
    <t>Discuss HW</t>
  </si>
  <si>
    <t>Post HW solutions</t>
  </si>
  <si>
    <t>Lead large group discussion; record student definitions on board:
Average: one number used to describe an entire population or sample [summarizing, part of descriptive statistics]
- mode = value that occurs most frequently
- median = the central value of an ordered list
1) order data from least to greatest
2) for an odd number of data values, take the middle value
3) for an even number of data values, take the sum of the middle 2 values and divide by 2
- mean = take sum of all numbers divided by size of the dataset</t>
  </si>
  <si>
    <t>BW: Explain what it means for an average to be resistant. Based on your work at the end of class yesterday, which average is least/most resistant?</t>
  </si>
  <si>
    <t xml:space="preserve">Monitor pair work:#4 not possible, so ask questions about why!
Lead large group discussion: how can different data sets be giving us the same mean, median, or mode? why does #4 not have a solution? how would these data sets be affected if a 0 was included as well? </t>
  </si>
  <si>
    <t>Post HW solutions
Lead large group discussion</t>
  </si>
  <si>
    <t>(What worked well)</t>
  </si>
  <si>
    <t>(Anticipated Problems)</t>
  </si>
  <si>
    <t>Enrichment</t>
  </si>
  <si>
    <t>Learning Task</t>
  </si>
  <si>
    <t>Method or Procedure</t>
  </si>
  <si>
    <t>Lesson Assessment</t>
  </si>
  <si>
    <t>Dates</t>
  </si>
  <si>
    <t>Time</t>
  </si>
  <si>
    <t>Prior Knowledge</t>
  </si>
  <si>
    <t>Unit Goal</t>
  </si>
  <si>
    <t>Unit Assessment</t>
  </si>
  <si>
    <t>Lesson Objective</t>
  </si>
  <si>
    <t>Lesson #</t>
  </si>
  <si>
    <t>LP1</t>
  </si>
  <si>
    <t>LP2</t>
  </si>
  <si>
    <t>LP3</t>
  </si>
  <si>
    <t>Estimated Duration</t>
  </si>
  <si>
    <t>LP 2</t>
  </si>
  <si>
    <t>LP 3</t>
  </si>
  <si>
    <t>Objective:</t>
  </si>
  <si>
    <t>Assessment:</t>
  </si>
  <si>
    <t>Lesson Objective
Lesson Assessment</t>
  </si>
  <si>
    <t>Day 1</t>
  </si>
  <si>
    <t>Day 2</t>
  </si>
  <si>
    <t>HW</t>
  </si>
  <si>
    <t>TT</t>
  </si>
  <si>
    <t>Day 3</t>
  </si>
  <si>
    <t>Day 4</t>
  </si>
  <si>
    <t>Unit 2</t>
  </si>
  <si>
    <t>SWBAT analyze data sets using measures of central tendency and measures of variation.</t>
  </si>
  <si>
    <t>SWBAT apply arithmetic skills with sums, squares, and square roots.</t>
  </si>
  <si>
    <t>Averages &amp; Variation</t>
  </si>
  <si>
    <t>PS 1.1, 1.2</t>
  </si>
  <si>
    <t>SWBAT analyze data sets using measures of variation (variance, standard deviation).</t>
  </si>
  <si>
    <t>Measures of Central Tendency</t>
  </si>
  <si>
    <t>BW: What is the average gas price for the Baton Rouge area?</t>
  </si>
  <si>
    <t>Analyze the Titanic dataset in order to determine whether or not the philosophy "women and children first" was actually followed when boarding the lifeboats.</t>
  </si>
  <si>
    <t>LP4</t>
  </si>
  <si>
    <t>SWBAT analyze data sets using box &amp; whisker plots.</t>
  </si>
  <si>
    <t>Prayer</t>
  </si>
  <si>
    <t>Describe sample mean vs. population mean using \Sigma notation</t>
  </si>
  <si>
    <t>Define average and various ways to calculate average gas price</t>
  </si>
  <si>
    <t>Individual work: analyze gas price data to describe average</t>
  </si>
  <si>
    <t>Demo with calculator: generate histogram [review from previous unit]; summarize results numerically with mean and median; no mode feature, but can sort list and then look for repeated values there</t>
  </si>
  <si>
    <t>Use list feature of calculator to help calculate mean, median, and mode</t>
  </si>
  <si>
    <t>Define:
Sample mean (take smaller sample of gas prices from larger set of data): x\bar = \Sigma x / n
Population mean (use every gas price): \mu = \Sigma x / N</t>
  </si>
  <si>
    <t>Utilizing gas price dataset; drawing on prior knowledge of mean, median, mode</t>
  </si>
  <si>
    <t>Distribute handout: Baton Rouge gas prices from ~40 gas stations (www.louisianagasprices.com)</t>
  </si>
  <si>
    <r>
      <t xml:space="preserve">Pair work, with individual laptops: generate pie charts to answer the following questions:
Were there more females or males? Did certain pclasses have more or less females? Did a greater percentage of males or females survive? What percentage of males and females survived in each pclass? </t>
    </r>
    <r>
      <rPr>
        <b/>
        <sz val="8"/>
        <rFont val="Arial"/>
        <family val="2"/>
      </rPr>
      <t>Does it appear that women were allowed to board first?</t>
    </r>
    <r>
      <rPr>
        <sz val="8"/>
        <rFont val="Arial"/>
        <family val="0"/>
      </rPr>
      <t xml:space="preserve"> What other explanations could account for the data?</t>
    </r>
  </si>
  <si>
    <r>
      <t xml:space="preserve">Pair work, with individual laptops: generate box and whisker plots to answer the following questions:
What was the median age of the passengers? Was this consistent across all pclasses? What was the median age for all passengers who survived/died? Was this consistent across all pclasses? </t>
    </r>
    <r>
      <rPr>
        <b/>
        <sz val="8"/>
        <rFont val="Arial"/>
        <family val="2"/>
      </rPr>
      <t>Does it appear that children were allowed to board the lifeboats first?</t>
    </r>
    <r>
      <rPr>
        <sz val="8"/>
        <rFont val="Arial"/>
        <family val="0"/>
      </rPr>
      <t xml:space="preserve"> What other explanations could account for the data?</t>
    </r>
  </si>
  <si>
    <t>Friday prayer rotation: student led</t>
  </si>
  <si>
    <t>Discuss pie charts based on gender</t>
  </si>
  <si>
    <t>Discuss pie charts based on survived</t>
  </si>
  <si>
    <t>Discuss graphs which would not be helpful</t>
  </si>
  <si>
    <t>Lead group discussion</t>
  </si>
  <si>
    <t>Distribute examples of graphs</t>
  </si>
  <si>
    <t>Lead group discussion: how does sorting based on pclass/survived help?</t>
  </si>
  <si>
    <t>Lead group discussion: too many variables on one graph, sorting based on a variable which you're already graphing</t>
  </si>
  <si>
    <t>Discuss graphs which would be most helpful to answer questions from yesterday</t>
  </si>
  <si>
    <t>Closure: Tomorrow we're going to bring back the laptops and continue analysis to determine if children were allowed to board first; what variables will we be analyzing? how can we visualize this data?</t>
  </si>
  <si>
    <t>Plan for tomorrow</t>
  </si>
  <si>
    <t>Distribute handouts: LSU football scores from 2006 season; box and whisker calculator guide</t>
  </si>
  <si>
    <t>Monitor pair work</t>
  </si>
  <si>
    <t>BW: Create box and whisker plot for ND scores for 2006 season.</t>
  </si>
  <si>
    <t>(Benchmarks, Standards or 
Mastery Codes)</t>
  </si>
  <si>
    <t>LP 1</t>
  </si>
  <si>
    <t>Methods or Procedures</t>
  </si>
  <si>
    <t>estimated # of days</t>
  </si>
  <si>
    <t># of Days</t>
  </si>
  <si>
    <t>Accommodations</t>
  </si>
  <si>
    <t>Materials Needed</t>
  </si>
  <si>
    <t>(Benchmarks or Standards)</t>
  </si>
  <si>
    <t>(Unit Rationale)</t>
  </si>
  <si>
    <t>(Changes for next time)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</si>
</sst>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d\,\ yyyy"/>
    <numFmt numFmtId="169" formatCode="0&quot;th&quot;"/>
  </numFmts>
  <fonts count="27">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b/>
      <sz val="18"/>
      <name val="Arial"/>
      <family val="2"/>
    </font>
    <font>
      <b/>
      <sz val="10"/>
      <name val="Arial"/>
      <family val="2"/>
    </font>
    <font>
      <sz val="7"/>
      <name val="Arial"/>
      <family val="2"/>
    </font>
    <font>
      <sz val="16"/>
      <name val="Arial"/>
      <family val="2"/>
    </font>
    <font>
      <i/>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medium"/>
      <bottom style="thin"/>
    </border>
    <border>
      <left style="thin"/>
      <right>
        <color indexed="63"/>
      </right>
      <top>
        <color indexed="63"/>
      </top>
      <bottom style="thin"/>
    </border>
    <border>
      <left style="thin"/>
      <right style="thin"/>
      <top style="thin"/>
      <bottom style="thin"/>
    </border>
    <border>
      <left>
        <color indexed="63"/>
      </left>
      <right style="thin"/>
      <top style="medium"/>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thin"/>
      <bottom style="thin"/>
    </border>
    <border>
      <left style="medium"/>
      <right>
        <color indexed="63"/>
      </right>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1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8" borderId="0" applyNumberFormat="0" applyBorder="0" applyAlignment="0" applyProtection="0"/>
    <xf numFmtId="0" fontId="0" fillId="4" borderId="7" applyNumberFormat="0" applyFont="0" applyAlignment="0" applyProtection="0"/>
    <xf numFmtId="0" fontId="23" fillId="2"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31">
    <xf numFmtId="0" fontId="0" fillId="0" borderId="0" xfId="0" applyAlignment="1">
      <alignment/>
    </xf>
    <xf numFmtId="0" fontId="4" fillId="0" borderId="10" xfId="0" applyFont="1" applyFill="1" applyBorder="1" applyAlignment="1" applyProtection="1">
      <alignment vertical="top" wrapText="1"/>
      <protection locked="0"/>
    </xf>
    <xf numFmtId="0" fontId="4" fillId="2" borderId="11"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Fill="1" applyBorder="1" applyAlignment="1" applyProtection="1">
      <alignment vertical="top" wrapText="1"/>
      <protection locked="0"/>
    </xf>
    <xf numFmtId="0" fontId="1" fillId="0" borderId="12" xfId="0" applyFont="1" applyBorder="1" applyAlignment="1" applyProtection="1">
      <alignment horizontal="left" vertical="top" wrapText="1"/>
      <protection locked="0"/>
    </xf>
    <xf numFmtId="0" fontId="5" fillId="2" borderId="14" xfId="0" applyFont="1" applyFill="1" applyBorder="1" applyAlignment="1" applyProtection="1">
      <alignment horizontal="center" vertical="center" wrapText="1"/>
      <protection/>
    </xf>
    <xf numFmtId="0" fontId="1" fillId="0" borderId="0" xfId="0" applyFont="1" applyBorder="1" applyAlignment="1">
      <alignment wrapText="1"/>
    </xf>
    <xf numFmtId="0" fontId="1" fillId="3" borderId="12" xfId="0" applyFont="1" applyFill="1" applyBorder="1" applyAlignment="1">
      <alignment horizontal="center" vertical="center" wrapText="1"/>
    </xf>
    <xf numFmtId="0" fontId="1" fillId="0" borderId="14" xfId="0" applyFont="1" applyBorder="1" applyAlignment="1" applyProtection="1">
      <alignment horizontal="left" vertical="top" wrapText="1"/>
      <protection locked="0"/>
    </xf>
    <xf numFmtId="0" fontId="1" fillId="3" borderId="12" xfId="0" applyFont="1" applyFill="1" applyBorder="1" applyAlignment="1">
      <alignment horizontal="center" vertical="center" wrapText="1" shrinkToFit="1"/>
    </xf>
    <xf numFmtId="0" fontId="1" fillId="3" borderId="15" xfId="0" applyFont="1" applyFill="1" applyBorder="1" applyAlignment="1">
      <alignment horizontal="center" vertical="center" wrapText="1" shrinkToFit="1"/>
    </xf>
    <xf numFmtId="0" fontId="1" fillId="2" borderId="14" xfId="0" applyFont="1" applyFill="1" applyBorder="1" applyAlignment="1">
      <alignment wrapText="1"/>
    </xf>
    <xf numFmtId="0" fontId="0" fillId="2" borderId="16" xfId="0" applyFont="1" applyFill="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1" fillId="2" borderId="11" xfId="0" applyFont="1" applyFill="1" applyBorder="1" applyAlignment="1" applyProtection="1">
      <alignment horizontal="center" vertical="center" wrapText="1"/>
      <protection locked="0"/>
    </xf>
    <xf numFmtId="0" fontId="0" fillId="0" borderId="0" xfId="0" applyFont="1" applyAlignment="1">
      <alignment/>
    </xf>
    <xf numFmtId="0" fontId="0" fillId="0" borderId="0" xfId="0" applyFont="1" applyBorder="1" applyAlignment="1">
      <alignment/>
    </xf>
    <xf numFmtId="0" fontId="1" fillId="0" borderId="12" xfId="0" applyFont="1" applyBorder="1" applyAlignment="1">
      <alignment wrapText="1"/>
    </xf>
    <xf numFmtId="0" fontId="1" fillId="0" borderId="18" xfId="0" applyFont="1" applyBorder="1" applyAlignment="1" applyProtection="1">
      <alignment horizontal="center" vertical="center" wrapText="1"/>
      <protection locked="0"/>
    </xf>
    <xf numFmtId="0" fontId="0" fillId="0" borderId="0" xfId="0" applyFont="1" applyFill="1" applyAlignment="1">
      <alignment/>
    </xf>
    <xf numFmtId="0" fontId="1" fillId="3" borderId="18" xfId="0" applyFont="1" applyFill="1" applyBorder="1" applyAlignment="1" applyProtection="1">
      <alignment horizontal="left" vertical="top" wrapText="1"/>
      <protection/>
    </xf>
    <xf numFmtId="0" fontId="1" fillId="3" borderId="19" xfId="0" applyFont="1" applyFill="1" applyBorder="1" applyAlignment="1" applyProtection="1">
      <alignment horizontal="center" vertical="center" wrapText="1"/>
      <protection/>
    </xf>
    <xf numFmtId="0" fontId="1" fillId="3" borderId="15" xfId="0" applyFont="1" applyFill="1" applyBorder="1" applyAlignment="1" applyProtection="1">
      <alignment horizontal="center" vertical="center" wrapText="1"/>
      <protection/>
    </xf>
    <xf numFmtId="0" fontId="1" fillId="3" borderId="20" xfId="0"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xf numFmtId="0" fontId="1" fillId="0" borderId="23" xfId="0" applyFont="1" applyFill="1" applyBorder="1" applyAlignment="1" applyProtection="1">
      <alignment vertical="top" wrapText="1"/>
      <protection locked="0"/>
    </xf>
    <xf numFmtId="0" fontId="1" fillId="0" borderId="24" xfId="0" applyFont="1" applyFill="1" applyBorder="1" applyAlignment="1" applyProtection="1">
      <alignment vertical="top" wrapText="1"/>
      <protection locked="0"/>
    </xf>
    <xf numFmtId="0" fontId="1" fillId="3" borderId="25" xfId="0" applyFont="1" applyFill="1" applyBorder="1" applyAlignment="1" applyProtection="1">
      <alignment horizontal="center" vertical="center" wrapText="1"/>
      <protection/>
    </xf>
    <xf numFmtId="0" fontId="1" fillId="0" borderId="12" xfId="0" applyFont="1" applyFill="1" applyBorder="1" applyAlignment="1" applyProtection="1">
      <alignment horizontal="left" vertical="top" wrapText="1"/>
      <protection locked="0"/>
    </xf>
    <xf numFmtId="0" fontId="1" fillId="0" borderId="0" xfId="0" applyFont="1" applyFill="1" applyBorder="1" applyAlignment="1">
      <alignment wrapText="1"/>
    </xf>
    <xf numFmtId="0" fontId="0" fillId="0" borderId="0" xfId="0" applyFont="1" applyAlignment="1">
      <alignment wrapText="1"/>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locked="0"/>
    </xf>
    <xf numFmtId="0" fontId="1" fillId="0" borderId="28" xfId="0" applyFont="1" applyFill="1" applyBorder="1" applyAlignment="1" applyProtection="1">
      <alignment horizontal="left" vertical="top" wrapText="1"/>
      <protection locked="0"/>
    </xf>
    <xf numFmtId="0" fontId="1" fillId="0" borderId="29" xfId="0" applyFont="1" applyFill="1" applyBorder="1" applyAlignment="1" applyProtection="1">
      <alignment vertical="top" wrapText="1"/>
      <protection locked="0"/>
    </xf>
    <xf numFmtId="0" fontId="1" fillId="0" borderId="24" xfId="0" applyFont="1" applyFill="1" applyBorder="1" applyAlignment="1" applyProtection="1">
      <alignment vertical="top" wrapText="1"/>
      <protection/>
    </xf>
    <xf numFmtId="0" fontId="4" fillId="2" borderId="11" xfId="0" applyFont="1" applyFill="1" applyBorder="1" applyAlignment="1" applyProtection="1">
      <alignment horizontal="center" vertical="top" wrapText="1"/>
      <protection locked="0"/>
    </xf>
    <xf numFmtId="0" fontId="1" fillId="2" borderId="11" xfId="0" applyFont="1" applyFill="1" applyBorder="1" applyAlignment="1" applyProtection="1">
      <alignment horizontal="center" vertical="top" wrapText="1"/>
      <protection locked="0"/>
    </xf>
    <xf numFmtId="0" fontId="1" fillId="0" borderId="12" xfId="0" applyFont="1" applyBorder="1" applyAlignment="1" applyProtection="1">
      <alignment horizontal="center" vertical="top" wrapText="1"/>
      <protection locked="0"/>
    </xf>
    <xf numFmtId="0" fontId="1" fillId="0" borderId="0" xfId="0" applyFont="1" applyBorder="1" applyAlignment="1">
      <alignment vertical="top" wrapText="1"/>
    </xf>
    <xf numFmtId="0" fontId="1" fillId="0" borderId="12" xfId="0" applyFont="1" applyFill="1" applyBorder="1" applyAlignment="1" applyProtection="1">
      <alignment horizontal="center" vertical="top" wrapText="1"/>
      <protection locked="0"/>
    </xf>
    <xf numFmtId="0" fontId="4" fillId="0" borderId="12" xfId="0" applyFont="1" applyBorder="1" applyAlignment="1" applyProtection="1">
      <alignment horizontal="center" vertical="top" wrapText="1"/>
      <protection locked="0"/>
    </xf>
    <xf numFmtId="0" fontId="1" fillId="0" borderId="12"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1" fillId="0" borderId="14" xfId="0" applyFont="1" applyBorder="1" applyAlignment="1">
      <alignment horizontal="center" vertical="center" wrapText="1"/>
    </xf>
    <xf numFmtId="0" fontId="1" fillId="17" borderId="12" xfId="0" applyFont="1" applyFill="1" applyBorder="1" applyAlignment="1">
      <alignment horizontal="center" vertical="center" wrapText="1"/>
    </xf>
    <xf numFmtId="0" fontId="0" fillId="0" borderId="0" xfId="0" applyFont="1" applyAlignment="1">
      <alignment vertical="center"/>
    </xf>
    <xf numFmtId="0" fontId="1" fillId="0"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17" borderId="30" xfId="0" applyFont="1" applyFill="1" applyBorder="1" applyAlignment="1">
      <alignment horizontal="center" vertical="center" wrapText="1"/>
    </xf>
    <xf numFmtId="0" fontId="1" fillId="0" borderId="12" xfId="0" applyNumberFormat="1" applyFont="1" applyBorder="1" applyAlignment="1" applyProtection="1">
      <alignment horizontal="center" vertical="top" wrapText="1"/>
      <protection locked="0"/>
    </xf>
    <xf numFmtId="0" fontId="1" fillId="0" borderId="30" xfId="0" applyFont="1" applyBorder="1" applyAlignment="1" applyProtection="1">
      <alignment horizontal="left" vertical="top" wrapText="1"/>
      <protection locked="0"/>
    </xf>
    <xf numFmtId="0" fontId="1" fillId="0" borderId="12" xfId="0" applyFont="1" applyBorder="1" applyAlignment="1" applyProtection="1" quotePrefix="1">
      <alignment horizontal="left" vertical="top" wrapText="1"/>
      <protection locked="0"/>
    </xf>
    <xf numFmtId="0" fontId="4" fillId="0" borderId="0" xfId="0" applyFont="1" applyAlignment="1">
      <alignment vertical="center"/>
    </xf>
    <xf numFmtId="0" fontId="1" fillId="0" borderId="31"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locked="0"/>
    </xf>
    <xf numFmtId="0" fontId="4" fillId="0" borderId="33" xfId="0" applyNumberFormat="1" applyFont="1" applyFill="1" applyBorder="1" applyAlignment="1" applyProtection="1">
      <alignment horizontal="center" vertical="center" wrapText="1"/>
      <protection locked="0"/>
    </xf>
    <xf numFmtId="0" fontId="1" fillId="0" borderId="34" xfId="0" applyFont="1" applyFill="1" applyBorder="1" applyAlignment="1" applyProtection="1">
      <alignment horizontal="left" vertical="top" wrapText="1"/>
      <protection locked="0"/>
    </xf>
    <xf numFmtId="0" fontId="1" fillId="0" borderId="35" xfId="0" applyFont="1" applyFill="1" applyBorder="1" applyAlignment="1" applyProtection="1">
      <alignment vertical="top" wrapText="1"/>
      <protection locked="0"/>
    </xf>
    <xf numFmtId="0" fontId="1" fillId="0" borderId="14"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4"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6" fillId="0" borderId="17" xfId="0" applyFont="1" applyBorder="1" applyAlignment="1" applyProtection="1">
      <alignment vertical="center" wrapText="1"/>
      <protection locked="0"/>
    </xf>
    <xf numFmtId="0" fontId="7" fillId="2" borderId="14" xfId="0" applyFont="1" applyFill="1" applyBorder="1" applyAlignment="1">
      <alignment horizontal="center" vertical="center" wrapText="1"/>
    </xf>
    <xf numFmtId="0" fontId="0" fillId="2" borderId="16" xfId="0" applyFont="1" applyFill="1" applyBorder="1" applyAlignment="1">
      <alignment vertical="center" wrapText="1"/>
    </xf>
    <xf numFmtId="0" fontId="0" fillId="2" borderId="17" xfId="0" applyFont="1" applyFill="1" applyBorder="1" applyAlignment="1">
      <alignment vertical="center" wrapText="1"/>
    </xf>
    <xf numFmtId="0" fontId="0" fillId="2" borderId="14" xfId="0" applyFont="1" applyFill="1" applyBorder="1" applyAlignment="1">
      <alignment vertical="center" textRotation="90" wrapText="1"/>
    </xf>
    <xf numFmtId="0" fontId="1" fillId="0" borderId="14" xfId="0" applyFont="1" applyBorder="1" applyAlignment="1" applyProtection="1">
      <alignment horizontal="center" vertical="top" wrapText="1"/>
      <protection locked="0"/>
    </xf>
    <xf numFmtId="0" fontId="1" fillId="0" borderId="17" xfId="0" applyFont="1" applyBorder="1" applyAlignment="1" applyProtection="1">
      <alignment horizontal="center" vertical="top" wrapText="1"/>
      <protection locked="0"/>
    </xf>
    <xf numFmtId="0" fontId="1" fillId="17" borderId="14" xfId="0" applyFont="1" applyFill="1" applyBorder="1" applyAlignment="1">
      <alignment horizontal="center" vertical="center" wrapText="1"/>
    </xf>
    <xf numFmtId="0" fontId="0" fillId="0" borderId="17" xfId="0" applyFont="1" applyBorder="1" applyAlignment="1">
      <alignment horizontal="center" vertical="center" wrapText="1"/>
    </xf>
    <xf numFmtId="0" fontId="8" fillId="17" borderId="14" xfId="0" applyFont="1" applyFill="1" applyBorder="1" applyAlignment="1">
      <alignment horizontal="center" vertical="center" wrapText="1"/>
    </xf>
    <xf numFmtId="0" fontId="0" fillId="17" borderId="16" xfId="0" applyFont="1" applyFill="1" applyBorder="1" applyAlignment="1">
      <alignment vertical="center" wrapText="1"/>
    </xf>
    <xf numFmtId="0" fontId="0" fillId="17" borderId="17" xfId="0" applyFont="1" applyFill="1" applyBorder="1" applyAlignment="1">
      <alignment vertical="center" wrapText="1"/>
    </xf>
    <xf numFmtId="0" fontId="9" fillId="0" borderId="14" xfId="0" applyNumberFormat="1" applyFont="1" applyBorder="1" applyAlignment="1" applyProtection="1">
      <alignment horizontal="left" vertical="center" wrapText="1"/>
      <protection locked="0"/>
    </xf>
    <xf numFmtId="0" fontId="9" fillId="0" borderId="16" xfId="0" applyNumberFormat="1" applyFont="1" applyBorder="1" applyAlignment="1" applyProtection="1">
      <alignment horizontal="left" vertical="center" wrapText="1"/>
      <protection locked="0"/>
    </xf>
    <xf numFmtId="0" fontId="9" fillId="0" borderId="17" xfId="0" applyNumberFormat="1" applyFont="1" applyBorder="1" applyAlignment="1" applyProtection="1">
      <alignment horizontal="left" vertical="center" wrapText="1"/>
      <protection locked="0"/>
    </xf>
    <xf numFmtId="0" fontId="1" fillId="0" borderId="36"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38" xfId="0" applyNumberFormat="1" applyFont="1" applyFill="1" applyBorder="1" applyAlignment="1" applyProtection="1">
      <alignment horizontal="center" vertical="center" wrapText="1"/>
      <protection locked="0"/>
    </xf>
    <xf numFmtId="0" fontId="1" fillId="0" borderId="39" xfId="0" applyNumberFormat="1" applyFont="1" applyFill="1" applyBorder="1" applyAlignment="1" applyProtection="1">
      <alignment horizontal="center" vertical="center" wrapText="1"/>
      <protection locked="0"/>
    </xf>
    <xf numFmtId="0" fontId="1" fillId="0" borderId="40" xfId="0" applyFont="1" applyFill="1" applyBorder="1" applyAlignment="1" applyProtection="1">
      <alignment horizontal="left" vertical="top" wrapText="1"/>
      <protection locked="0"/>
    </xf>
    <xf numFmtId="0" fontId="1" fillId="0" borderId="41" xfId="0" applyFont="1" applyFill="1" applyBorder="1" applyAlignment="1" applyProtection="1">
      <alignment horizontal="left" vertical="top" wrapText="1"/>
      <protection locked="0"/>
    </xf>
    <xf numFmtId="0" fontId="1" fillId="3" borderId="42" xfId="0" applyFont="1" applyFill="1" applyBorder="1" applyAlignment="1" applyProtection="1">
      <alignment horizontal="center" vertical="center" wrapText="1"/>
      <protection/>
    </xf>
    <xf numFmtId="0" fontId="1" fillId="3" borderId="17" xfId="0" applyFont="1" applyFill="1" applyBorder="1" applyAlignment="1">
      <alignment wrapText="1"/>
    </xf>
    <xf numFmtId="0" fontId="1" fillId="3" borderId="22" xfId="0" applyFont="1" applyFill="1" applyBorder="1" applyAlignment="1" applyProtection="1">
      <alignment horizontal="center" vertical="center" wrapText="1"/>
      <protection/>
    </xf>
    <xf numFmtId="0" fontId="1" fillId="3" borderId="24" xfId="0" applyFont="1" applyFill="1" applyBorder="1" applyAlignment="1">
      <alignment horizontal="center" vertical="center" wrapText="1"/>
    </xf>
    <xf numFmtId="0" fontId="1" fillId="3" borderId="43" xfId="0" applyFont="1" applyFill="1" applyBorder="1" applyAlignment="1" applyProtection="1">
      <alignment horizontal="center" vertical="center" wrapText="1"/>
      <protection/>
    </xf>
    <xf numFmtId="0" fontId="0" fillId="3" borderId="13" xfId="0" applyFont="1" applyFill="1" applyBorder="1" applyAlignment="1">
      <alignment horizontal="center" vertical="center" wrapText="1"/>
    </xf>
    <xf numFmtId="0" fontId="1" fillId="0" borderId="42" xfId="0" applyFont="1" applyFill="1" applyBorder="1" applyAlignment="1" applyProtection="1">
      <alignment horizontal="center" vertical="center" wrapText="1"/>
      <protection locked="0"/>
    </xf>
    <xf numFmtId="0" fontId="1" fillId="0" borderId="17" xfId="0" applyFont="1" applyBorder="1" applyAlignment="1">
      <alignment horizontal="center" vertical="center" wrapText="1"/>
    </xf>
    <xf numFmtId="0" fontId="1" fillId="3" borderId="17" xfId="0" applyFont="1" applyFill="1" applyBorder="1" applyAlignment="1" applyProtection="1">
      <alignment horizontal="center" vertical="center" wrapText="1"/>
      <protection/>
    </xf>
    <xf numFmtId="0" fontId="1" fillId="3" borderId="42" xfId="0" applyFont="1" applyFill="1" applyBorder="1" applyAlignment="1" applyProtection="1">
      <alignment horizontal="center" vertical="center"/>
      <protection/>
    </xf>
    <xf numFmtId="0" fontId="1" fillId="3" borderId="17" xfId="0" applyFont="1" applyFill="1" applyBorder="1" applyAlignment="1">
      <alignment/>
    </xf>
    <xf numFmtId="0" fontId="5" fillId="2" borderId="21" xfId="0" applyFont="1" applyFill="1" applyBorder="1" applyAlignment="1" applyProtection="1">
      <alignment horizontal="center" vertical="center" wrapText="1"/>
      <protection/>
    </xf>
    <xf numFmtId="0" fontId="6"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Fill="1" applyBorder="1" applyAlignment="1">
      <alignment vertical="top" wrapText="1"/>
    </xf>
    <xf numFmtId="0" fontId="1" fillId="0" borderId="17" xfId="0" applyFont="1" applyFill="1" applyBorder="1" applyAlignment="1">
      <alignment vertical="top" wrapText="1"/>
    </xf>
    <xf numFmtId="0" fontId="1" fillId="0" borderId="14" xfId="0" applyFont="1" applyBorder="1" applyAlignment="1">
      <alignment vertical="top" wrapText="1"/>
    </xf>
    <xf numFmtId="0" fontId="1" fillId="0" borderId="17" xfId="0" applyFont="1" applyBorder="1" applyAlignment="1">
      <alignment vertical="top" wrapText="1"/>
    </xf>
    <xf numFmtId="0" fontId="1" fillId="0" borderId="42" xfId="0" applyFont="1" applyBorder="1" applyAlignment="1" applyProtection="1">
      <alignment horizontal="left" vertical="top" wrapText="1"/>
      <protection/>
    </xf>
    <xf numFmtId="0" fontId="1" fillId="0" borderId="16" xfId="0" applyFont="1" applyBorder="1" applyAlignment="1">
      <alignment wrapText="1"/>
    </xf>
    <xf numFmtId="0" fontId="1" fillId="0" borderId="44" xfId="0" applyFont="1" applyBorder="1" applyAlignment="1">
      <alignment wrapText="1"/>
    </xf>
    <xf numFmtId="0" fontId="1" fillId="0" borderId="14"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6"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0" fontId="1" fillId="0" borderId="14" xfId="0" applyFont="1" applyBorder="1" applyAlignment="1" applyProtection="1">
      <alignment vertical="top" wrapText="1"/>
      <protection locked="0"/>
    </xf>
    <xf numFmtId="0" fontId="1" fillId="0" borderId="16" xfId="0" applyFont="1" applyFill="1" applyBorder="1" applyAlignment="1" applyProtection="1">
      <alignment vertical="top" wrapText="1"/>
      <protection locked="0"/>
    </xf>
    <xf numFmtId="0" fontId="1" fillId="0" borderId="17" xfId="0" applyFont="1" applyFill="1" applyBorder="1" applyAlignment="1" applyProtection="1">
      <alignment vertical="top" wrapText="1"/>
      <protection locked="0"/>
    </xf>
    <xf numFmtId="0" fontId="5" fillId="0" borderId="17" xfId="0" applyFont="1" applyBorder="1" applyAlignment="1" applyProtection="1">
      <alignment horizontal="center" vertical="center" wrapText="1"/>
      <protection locked="0"/>
    </xf>
    <xf numFmtId="0" fontId="1" fillId="3" borderId="14" xfId="0" applyFont="1" applyFill="1" applyBorder="1" applyAlignment="1">
      <alignment horizontal="center" wrapText="1"/>
    </xf>
    <xf numFmtId="0" fontId="4" fillId="3" borderId="17" xfId="0" applyFont="1" applyFill="1" applyBorder="1" applyAlignment="1">
      <alignment horizontal="center"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1" fillId="0" borderId="16" xfId="0" applyFont="1" applyBorder="1" applyAlignment="1" applyProtection="1">
      <alignment horizontal="left" vertical="top" wrapText="1"/>
      <protection locked="0"/>
    </xf>
    <xf numFmtId="0" fontId="1" fillId="3" borderId="14" xfId="0" applyFont="1" applyFill="1" applyBorder="1" applyAlignment="1">
      <alignment horizontal="center" vertical="center" wrapText="1"/>
    </xf>
    <xf numFmtId="0" fontId="4" fillId="0" borderId="17"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8.8515625" defaultRowHeight="12.75"/>
  <cols>
    <col min="1" max="1" width="6.421875" style="51" customWidth="1"/>
    <col min="2" max="2" width="5.8515625" style="51" customWidth="1"/>
    <col min="3" max="3" width="3.7109375" style="51" customWidth="1"/>
    <col min="4" max="4" width="17.140625" style="51" customWidth="1"/>
    <col min="5" max="5" width="31.8515625" style="51" customWidth="1"/>
    <col min="6" max="6" width="20.7109375" style="51" customWidth="1"/>
    <col min="7" max="7" width="33.140625" style="51" customWidth="1"/>
    <col min="8" max="8" width="9.140625" style="51" customWidth="1"/>
    <col min="9" max="16384" width="8.8515625" style="51" customWidth="1"/>
  </cols>
  <sheetData>
    <row r="1" spans="1:8" ht="30.75" customHeight="1">
      <c r="A1" s="50" t="s">
        <v>160</v>
      </c>
      <c r="B1" s="70" t="s">
        <v>54</v>
      </c>
      <c r="C1" s="71"/>
      <c r="D1" s="71"/>
      <c r="E1" s="71"/>
      <c r="F1" s="71"/>
      <c r="G1" s="71"/>
      <c r="H1" s="72"/>
    </row>
    <row r="2" spans="1:8" ht="12.75" customHeight="1">
      <c r="A2" s="73"/>
      <c r="B2" s="74"/>
      <c r="C2" s="74"/>
      <c r="D2" s="74"/>
      <c r="E2" s="74"/>
      <c r="F2" s="74"/>
      <c r="G2" s="74"/>
      <c r="H2" s="75"/>
    </row>
    <row r="3" spans="1:8" ht="27" customHeight="1">
      <c r="A3" s="81" t="s">
        <v>161</v>
      </c>
      <c r="B3" s="82"/>
      <c r="C3" s="82"/>
      <c r="D3" s="82"/>
      <c r="E3" s="82"/>
      <c r="F3" s="82"/>
      <c r="G3" s="82"/>
      <c r="H3" s="83"/>
    </row>
    <row r="4" spans="1:8" ht="12">
      <c r="A4" s="52">
        <v>1</v>
      </c>
      <c r="B4" s="64" t="s">
        <v>162</v>
      </c>
      <c r="C4" s="65"/>
      <c r="D4" s="65"/>
      <c r="E4" s="65"/>
      <c r="F4" s="65"/>
      <c r="G4" s="65"/>
      <c r="H4" s="66"/>
    </row>
    <row r="5" spans="1:8" ht="12">
      <c r="A5" s="53">
        <v>2</v>
      </c>
      <c r="B5" s="64" t="s">
        <v>163</v>
      </c>
      <c r="C5" s="65"/>
      <c r="D5" s="65"/>
      <c r="E5" s="65"/>
      <c r="F5" s="65"/>
      <c r="G5" s="65"/>
      <c r="H5" s="66"/>
    </row>
    <row r="6" spans="1:8" ht="12">
      <c r="A6" s="53">
        <v>3</v>
      </c>
      <c r="B6" s="67" t="s">
        <v>96</v>
      </c>
      <c r="C6" s="68"/>
      <c r="D6" s="68"/>
      <c r="E6" s="68"/>
      <c r="F6" s="68"/>
      <c r="G6" s="68"/>
      <c r="H6" s="69"/>
    </row>
    <row r="7" spans="1:8" ht="12">
      <c r="A7" s="53">
        <v>4</v>
      </c>
      <c r="B7" s="64" t="s">
        <v>97</v>
      </c>
      <c r="C7" s="65"/>
      <c r="D7" s="65"/>
      <c r="E7" s="65"/>
      <c r="F7" s="65"/>
      <c r="G7" s="65"/>
      <c r="H7" s="66"/>
    </row>
    <row r="8" spans="1:8" ht="12">
      <c r="A8" s="53">
        <v>5</v>
      </c>
      <c r="B8" s="64" t="s">
        <v>98</v>
      </c>
      <c r="C8" s="65"/>
      <c r="D8" s="65"/>
      <c r="E8" s="65"/>
      <c r="F8" s="65"/>
      <c r="G8" s="65"/>
      <c r="H8" s="66"/>
    </row>
    <row r="9" spans="1:8" ht="12">
      <c r="A9" s="53">
        <v>6</v>
      </c>
      <c r="B9" s="64" t="s">
        <v>99</v>
      </c>
      <c r="C9" s="65"/>
      <c r="D9" s="65"/>
      <c r="E9" s="65"/>
      <c r="F9" s="65"/>
      <c r="G9" s="65"/>
      <c r="H9" s="66"/>
    </row>
    <row r="10" spans="1:8" ht="12">
      <c r="A10" s="49">
        <v>7</v>
      </c>
      <c r="B10" s="64" t="s">
        <v>100</v>
      </c>
      <c r="C10" s="65"/>
      <c r="D10" s="65"/>
      <c r="E10" s="65"/>
      <c r="F10" s="65"/>
      <c r="G10" s="65"/>
      <c r="H10" s="66"/>
    </row>
    <row r="11" spans="1:8" ht="12">
      <c r="A11" s="49">
        <v>8</v>
      </c>
      <c r="B11" s="67" t="s">
        <v>101</v>
      </c>
      <c r="C11" s="68"/>
      <c r="D11" s="68"/>
      <c r="E11" s="68"/>
      <c r="F11" s="68"/>
      <c r="G11" s="68"/>
      <c r="H11" s="69"/>
    </row>
    <row r="12" spans="1:8" ht="12.75" customHeight="1">
      <c r="A12" s="76"/>
      <c r="B12" s="74"/>
      <c r="C12" s="74"/>
      <c r="D12" s="74"/>
      <c r="E12" s="74"/>
      <c r="F12" s="74"/>
      <c r="G12" s="74"/>
      <c r="H12" s="75"/>
    </row>
    <row r="13" spans="1:8" ht="33" customHeight="1">
      <c r="A13" s="50" t="s">
        <v>102</v>
      </c>
      <c r="B13" s="79" t="s">
        <v>103</v>
      </c>
      <c r="C13" s="80"/>
      <c r="D13" s="54" t="s">
        <v>104</v>
      </c>
      <c r="E13" s="54" t="s">
        <v>259</v>
      </c>
      <c r="F13" s="54" t="s">
        <v>258</v>
      </c>
      <c r="G13" s="50" t="s">
        <v>260</v>
      </c>
      <c r="H13" s="50" t="s">
        <v>105</v>
      </c>
    </row>
    <row r="14" spans="1:8" ht="12">
      <c r="A14" s="84" t="s">
        <v>106</v>
      </c>
      <c r="B14" s="85"/>
      <c r="C14" s="85"/>
      <c r="D14" s="85"/>
      <c r="E14" s="85"/>
      <c r="F14" s="85"/>
      <c r="G14" s="85"/>
      <c r="H14" s="86"/>
    </row>
    <row r="15" spans="1:8" s="48" customFormat="1" ht="19.5">
      <c r="A15" s="55">
        <v>1</v>
      </c>
      <c r="B15" s="77">
        <v>10</v>
      </c>
      <c r="C15" s="78"/>
      <c r="D15" s="6" t="s">
        <v>107</v>
      </c>
      <c r="E15" s="56" t="s">
        <v>108</v>
      </c>
      <c r="F15" s="6" t="s">
        <v>109</v>
      </c>
      <c r="G15" s="6" t="s">
        <v>110</v>
      </c>
      <c r="H15" s="6" t="s">
        <v>111</v>
      </c>
    </row>
    <row r="16" spans="1:8" s="48" customFormat="1" ht="39.75">
      <c r="A16" s="55">
        <v>2</v>
      </c>
      <c r="B16" s="77">
        <v>20</v>
      </c>
      <c r="C16" s="78"/>
      <c r="D16" s="6" t="s">
        <v>112</v>
      </c>
      <c r="E16" s="6" t="s">
        <v>279</v>
      </c>
      <c r="F16" s="6" t="s">
        <v>280</v>
      </c>
      <c r="G16" s="6" t="s">
        <v>286</v>
      </c>
      <c r="H16" s="6" t="s">
        <v>113</v>
      </c>
    </row>
    <row r="17" spans="1:8" s="48" customFormat="1" ht="19.5">
      <c r="A17" s="55">
        <v>3</v>
      </c>
      <c r="B17" s="77">
        <v>20</v>
      </c>
      <c r="C17" s="78"/>
      <c r="D17" s="6" t="s">
        <v>114</v>
      </c>
      <c r="E17" s="6" t="s">
        <v>115</v>
      </c>
      <c r="F17" s="6" t="s">
        <v>116</v>
      </c>
      <c r="G17" s="6" t="s">
        <v>42</v>
      </c>
      <c r="H17" s="6" t="s">
        <v>117</v>
      </c>
    </row>
    <row r="18" spans="1:8" s="48" customFormat="1" ht="79.5">
      <c r="A18" s="55" t="s">
        <v>118</v>
      </c>
      <c r="B18" s="77">
        <v>5</v>
      </c>
      <c r="C18" s="78"/>
      <c r="D18" s="6" t="s">
        <v>43</v>
      </c>
      <c r="E18" s="6" t="s">
        <v>119</v>
      </c>
      <c r="F18" s="6" t="s">
        <v>120</v>
      </c>
      <c r="G18" s="57" t="s">
        <v>74</v>
      </c>
      <c r="H18" s="6" t="s">
        <v>121</v>
      </c>
    </row>
    <row r="19" spans="1:8" s="48" customFormat="1" ht="19.5">
      <c r="A19" s="55">
        <v>4</v>
      </c>
      <c r="B19" s="77">
        <v>20</v>
      </c>
      <c r="C19" s="78"/>
      <c r="D19" s="6" t="s">
        <v>122</v>
      </c>
      <c r="E19" s="6" t="s">
        <v>123</v>
      </c>
      <c r="F19" s="6" t="s">
        <v>124</v>
      </c>
      <c r="G19" s="6" t="s">
        <v>41</v>
      </c>
      <c r="H19" s="6" t="s">
        <v>125</v>
      </c>
    </row>
    <row r="20" spans="1:8" s="48" customFormat="1" ht="30">
      <c r="A20" s="55">
        <v>5</v>
      </c>
      <c r="B20" s="77">
        <v>5</v>
      </c>
      <c r="C20" s="78"/>
      <c r="D20" s="6" t="s">
        <v>126</v>
      </c>
      <c r="E20" s="6" t="s">
        <v>127</v>
      </c>
      <c r="F20" s="6" t="s">
        <v>128</v>
      </c>
      <c r="G20" s="6" t="s">
        <v>109</v>
      </c>
      <c r="H20" s="6" t="s">
        <v>129</v>
      </c>
    </row>
    <row r="21" spans="1:8" ht="12">
      <c r="A21" s="84" t="s">
        <v>130</v>
      </c>
      <c r="B21" s="85"/>
      <c r="C21" s="85"/>
      <c r="D21" s="85"/>
      <c r="E21" s="85"/>
      <c r="F21" s="85"/>
      <c r="G21" s="85"/>
      <c r="H21" s="86"/>
    </row>
    <row r="22" spans="1:8" s="48" customFormat="1" ht="30">
      <c r="A22" s="55">
        <v>6</v>
      </c>
      <c r="B22" s="77">
        <v>20</v>
      </c>
      <c r="C22" s="78"/>
      <c r="D22" s="6" t="s">
        <v>131</v>
      </c>
      <c r="E22" s="6" t="s">
        <v>132</v>
      </c>
      <c r="F22" s="6" t="s">
        <v>133</v>
      </c>
      <c r="G22" s="6" t="s">
        <v>134</v>
      </c>
      <c r="H22" s="6" t="s">
        <v>135</v>
      </c>
    </row>
    <row r="23" spans="1:8" s="48" customFormat="1" ht="30">
      <c r="A23" s="55">
        <v>7</v>
      </c>
      <c r="B23" s="77">
        <v>20</v>
      </c>
      <c r="C23" s="78"/>
      <c r="D23" s="6" t="s">
        <v>46</v>
      </c>
      <c r="E23" s="6" t="s">
        <v>45</v>
      </c>
      <c r="F23" s="6" t="s">
        <v>49</v>
      </c>
      <c r="G23" s="6" t="s">
        <v>50</v>
      </c>
      <c r="H23" s="6" t="s">
        <v>136</v>
      </c>
    </row>
    <row r="24" spans="1:8" s="48" customFormat="1" ht="19.5">
      <c r="A24" s="55">
        <v>8</v>
      </c>
      <c r="B24" s="77">
        <v>20</v>
      </c>
      <c r="C24" s="78"/>
      <c r="D24" s="6" t="s">
        <v>139</v>
      </c>
      <c r="E24" s="6" t="s">
        <v>140</v>
      </c>
      <c r="F24" s="6" t="s">
        <v>71</v>
      </c>
      <c r="G24" s="6" t="s">
        <v>48</v>
      </c>
      <c r="H24" s="6" t="s">
        <v>72</v>
      </c>
    </row>
    <row r="25" spans="1:8" s="48" customFormat="1" ht="30">
      <c r="A25" s="55" t="s">
        <v>118</v>
      </c>
      <c r="B25" s="77">
        <v>5</v>
      </c>
      <c r="C25" s="78"/>
      <c r="D25" s="6" t="s">
        <v>44</v>
      </c>
      <c r="E25" s="6" t="s">
        <v>47</v>
      </c>
      <c r="F25" s="6" t="s">
        <v>120</v>
      </c>
      <c r="G25" s="6" t="s">
        <v>137</v>
      </c>
      <c r="H25" s="6" t="s">
        <v>138</v>
      </c>
    </row>
    <row r="26" spans="1:8" s="48" customFormat="1" ht="19.5">
      <c r="A26" s="55">
        <v>9</v>
      </c>
      <c r="B26" s="77">
        <v>5</v>
      </c>
      <c r="C26" s="78"/>
      <c r="D26" s="6" t="s">
        <v>52</v>
      </c>
      <c r="E26" s="6" t="s">
        <v>51</v>
      </c>
      <c r="F26" s="6" t="s">
        <v>53</v>
      </c>
      <c r="G26" s="6" t="s">
        <v>109</v>
      </c>
      <c r="H26" s="6" t="s">
        <v>72</v>
      </c>
    </row>
    <row r="27" ht="12">
      <c r="A27" s="58" t="s">
        <v>73</v>
      </c>
    </row>
  </sheetData>
  <sheetProtection/>
  <mergeCells count="26">
    <mergeCell ref="B23:C23"/>
    <mergeCell ref="B26:C26"/>
    <mergeCell ref="A14:H14"/>
    <mergeCell ref="B16:C16"/>
    <mergeCell ref="B9:H9"/>
    <mergeCell ref="B25:C25"/>
    <mergeCell ref="B18:C18"/>
    <mergeCell ref="A3:H3"/>
    <mergeCell ref="B8:H8"/>
    <mergeCell ref="B7:H7"/>
    <mergeCell ref="B17:C17"/>
    <mergeCell ref="B24:C24"/>
    <mergeCell ref="B11:H11"/>
    <mergeCell ref="B19:C19"/>
    <mergeCell ref="B20:C20"/>
    <mergeCell ref="A21:H21"/>
    <mergeCell ref="B5:H5"/>
    <mergeCell ref="B6:H6"/>
    <mergeCell ref="B1:H1"/>
    <mergeCell ref="A2:H2"/>
    <mergeCell ref="A12:H12"/>
    <mergeCell ref="B22:C22"/>
    <mergeCell ref="B13:C13"/>
    <mergeCell ref="B15:C15"/>
    <mergeCell ref="B10:H10"/>
    <mergeCell ref="B4:H4"/>
  </mergeCells>
  <printOptions horizontalCentered="1"/>
  <pageMargins left="0.75" right="0.75" top="1.34" bottom="0.75" header="0.5" footer="0.5"/>
  <pageSetup fitToHeight="3" horizontalDpi="600" verticalDpi="600" orientation="landscape" scale="90"/>
  <headerFooter alignWithMargins="0">
    <oddHeader>&amp;LAdvanced Math - College Prep
M. Vanden Boom&amp;R2007-2008
Updated: 9/23/2008</oddHeader>
  </headerFooter>
  <rowBreaks count="1" manualBreakCount="1">
    <brk id="20" max="7" man="1"/>
  </rowBreaks>
</worksheet>
</file>

<file path=xl/worksheets/sheet2.xml><?xml version="1.0" encoding="utf-8"?>
<worksheet xmlns="http://schemas.openxmlformats.org/spreadsheetml/2006/main" xmlns:r="http://schemas.openxmlformats.org/officeDocument/2006/relationships">
  <sheetPr>
    <pageSetUpPr fitToPage="1"/>
  </sheetPr>
  <dimension ref="A1:E22"/>
  <sheetViews>
    <sheetView workbookViewId="0" topLeftCell="A5">
      <selection activeCell="A1" sqref="A1:B1"/>
    </sheetView>
  </sheetViews>
  <sheetFormatPr defaultColWidth="8.8515625" defaultRowHeight="12.75"/>
  <cols>
    <col min="1" max="1" width="8.421875" style="18" customWidth="1"/>
    <col min="2" max="2" width="8.7109375" style="18" customWidth="1"/>
    <col min="3" max="3" width="12.7109375" style="18" customWidth="1"/>
    <col min="4" max="4" width="81.00390625" style="18" customWidth="1"/>
    <col min="5" max="5" width="14.8515625" style="18" customWidth="1"/>
    <col min="6" max="16384" width="8.8515625" style="18" customWidth="1"/>
  </cols>
  <sheetData>
    <row r="1" spans="1:5" ht="38.25" customHeight="1">
      <c r="A1" s="97" t="s">
        <v>278</v>
      </c>
      <c r="B1" s="98"/>
      <c r="C1" s="104" t="s">
        <v>281</v>
      </c>
      <c r="D1" s="105"/>
      <c r="E1" s="31" t="s">
        <v>266</v>
      </c>
    </row>
    <row r="2" spans="1:5" s="22" customFormat="1" ht="15.75" customHeight="1">
      <c r="A2" s="99"/>
      <c r="B2" s="100"/>
      <c r="C2" s="106"/>
      <c r="D2" s="100"/>
      <c r="E2" s="21">
        <f>SUM(B9:B22)</f>
        <v>20</v>
      </c>
    </row>
    <row r="3" spans="1:5" ht="57" customHeight="1">
      <c r="A3" s="93" t="s">
        <v>322</v>
      </c>
      <c r="B3" s="101"/>
      <c r="C3" s="107" t="s">
        <v>26</v>
      </c>
      <c r="D3" s="108"/>
      <c r="E3" s="23"/>
    </row>
    <row r="4" spans="1:5" ht="12">
      <c r="A4" s="102" t="s">
        <v>259</v>
      </c>
      <c r="B4" s="103"/>
      <c r="C4" s="109" t="s">
        <v>279</v>
      </c>
      <c r="D4" s="110"/>
      <c r="E4" s="23"/>
    </row>
    <row r="5" spans="1:5" ht="12">
      <c r="A5" s="93" t="s">
        <v>258</v>
      </c>
      <c r="B5" s="94"/>
      <c r="C5" s="109" t="s">
        <v>280</v>
      </c>
      <c r="D5" s="110"/>
      <c r="E5" s="23"/>
    </row>
    <row r="6" spans="1:5" ht="24" customHeight="1">
      <c r="A6" s="93" t="s">
        <v>260</v>
      </c>
      <c r="B6" s="94"/>
      <c r="C6" s="109" t="s">
        <v>3</v>
      </c>
      <c r="D6" s="110"/>
      <c r="E6" s="23"/>
    </row>
    <row r="7" spans="1:5" ht="10.5" customHeight="1">
      <c r="A7" s="111"/>
      <c r="B7" s="112"/>
      <c r="C7" s="112"/>
      <c r="D7" s="112"/>
      <c r="E7" s="113"/>
    </row>
    <row r="8" spans="1:5" ht="36.75" customHeight="1" thickBot="1">
      <c r="A8" s="24" t="s">
        <v>262</v>
      </c>
      <c r="B8" s="25" t="s">
        <v>317</v>
      </c>
      <c r="C8" s="95" t="s">
        <v>271</v>
      </c>
      <c r="D8" s="96"/>
      <c r="E8" s="26" t="s">
        <v>314</v>
      </c>
    </row>
    <row r="9" spans="1:5" ht="12" customHeight="1">
      <c r="A9" s="87" t="s">
        <v>263</v>
      </c>
      <c r="B9" s="89">
        <v>3</v>
      </c>
      <c r="C9" s="27" t="s">
        <v>269</v>
      </c>
      <c r="D9" s="1" t="s">
        <v>77</v>
      </c>
      <c r="E9" s="91" t="s">
        <v>59</v>
      </c>
    </row>
    <row r="10" spans="1:5" ht="21" thickBot="1">
      <c r="A10" s="88"/>
      <c r="B10" s="90"/>
      <c r="C10" s="28" t="s">
        <v>270</v>
      </c>
      <c r="D10" s="29" t="s">
        <v>211</v>
      </c>
      <c r="E10" s="92"/>
    </row>
    <row r="11" spans="1:5" ht="12">
      <c r="A11" s="87" t="s">
        <v>264</v>
      </c>
      <c r="B11" s="89">
        <v>3</v>
      </c>
      <c r="C11" s="27" t="s">
        <v>269</v>
      </c>
      <c r="D11" s="5" t="s">
        <v>283</v>
      </c>
      <c r="E11" s="91" t="s">
        <v>148</v>
      </c>
    </row>
    <row r="12" spans="1:5" ht="12.75" thickBot="1">
      <c r="A12" s="88"/>
      <c r="B12" s="90"/>
      <c r="C12" s="28" t="s">
        <v>270</v>
      </c>
      <c r="D12" s="30" t="s">
        <v>68</v>
      </c>
      <c r="E12" s="92"/>
    </row>
    <row r="13" spans="1:5" ht="12">
      <c r="A13" s="87" t="s">
        <v>265</v>
      </c>
      <c r="B13" s="89">
        <v>4</v>
      </c>
      <c r="C13" s="27" t="s">
        <v>269</v>
      </c>
      <c r="D13" s="38" t="s">
        <v>288</v>
      </c>
      <c r="E13" s="91" t="s">
        <v>282</v>
      </c>
    </row>
    <row r="14" spans="1:5" ht="21" thickBot="1">
      <c r="A14" s="88"/>
      <c r="B14" s="90"/>
      <c r="C14" s="28" t="s">
        <v>270</v>
      </c>
      <c r="D14" s="39" t="s">
        <v>171</v>
      </c>
      <c r="E14" s="92"/>
    </row>
    <row r="15" spans="1:5" ht="21" thickBot="1">
      <c r="A15" s="35" t="s">
        <v>275</v>
      </c>
      <c r="B15" s="36">
        <v>1</v>
      </c>
      <c r="C15" s="28" t="s">
        <v>270</v>
      </c>
      <c r="D15" s="30" t="s">
        <v>172</v>
      </c>
      <c r="E15" s="37" t="s">
        <v>148</v>
      </c>
    </row>
    <row r="16" spans="1:5" ht="12">
      <c r="A16" s="87" t="s">
        <v>287</v>
      </c>
      <c r="B16" s="89">
        <v>2</v>
      </c>
      <c r="C16" s="27" t="s">
        <v>269</v>
      </c>
      <c r="D16" s="38" t="s">
        <v>95</v>
      </c>
      <c r="E16" s="91" t="s">
        <v>282</v>
      </c>
    </row>
    <row r="17" spans="1:5" ht="12.75" thickBot="1">
      <c r="A17" s="88"/>
      <c r="B17" s="90"/>
      <c r="C17" s="28" t="s">
        <v>270</v>
      </c>
      <c r="D17" s="39" t="s">
        <v>69</v>
      </c>
      <c r="E17" s="92"/>
    </row>
    <row r="18" spans="1:5" ht="12">
      <c r="A18" s="87" t="s">
        <v>76</v>
      </c>
      <c r="B18" s="89">
        <v>2</v>
      </c>
      <c r="C18" s="27" t="s">
        <v>269</v>
      </c>
      <c r="D18" s="38" t="s">
        <v>25</v>
      </c>
      <c r="E18" s="91" t="s">
        <v>282</v>
      </c>
    </row>
    <row r="19" spans="1:5" ht="21" thickBot="1">
      <c r="A19" s="88"/>
      <c r="B19" s="90"/>
      <c r="C19" s="28" t="s">
        <v>270</v>
      </c>
      <c r="D19" s="39" t="s">
        <v>0</v>
      </c>
      <c r="E19" s="92"/>
    </row>
    <row r="20" spans="1:5" ht="12">
      <c r="A20" s="87" t="s">
        <v>4</v>
      </c>
      <c r="B20" s="89">
        <v>4</v>
      </c>
      <c r="C20" s="27" t="s">
        <v>269</v>
      </c>
      <c r="D20" s="38" t="s">
        <v>55</v>
      </c>
      <c r="E20" s="91" t="s">
        <v>282</v>
      </c>
    </row>
    <row r="21" spans="1:5" ht="35.25" customHeight="1" thickBot="1">
      <c r="A21" s="88"/>
      <c r="B21" s="90"/>
      <c r="C21" s="28" t="s">
        <v>270</v>
      </c>
      <c r="D21" s="39" t="str">
        <f>C6</f>
        <v>Analyze the Titanic dataset (taken from http://biostat.mc.vanderbilt.edu/twiki/bin/view/Main/DataSets) in order to determine whether or not the philosophy "women and children first" was actually followed when boarding the lifeboats.</v>
      </c>
      <c r="E21" s="92"/>
    </row>
    <row r="22" spans="1:5" ht="51" thickBot="1">
      <c r="A22" s="59" t="s">
        <v>58</v>
      </c>
      <c r="B22" s="60">
        <v>1</v>
      </c>
      <c r="C22" s="61" t="s">
        <v>270</v>
      </c>
      <c r="D22" s="63" t="s">
        <v>40</v>
      </c>
      <c r="E22" s="62" t="s">
        <v>282</v>
      </c>
    </row>
    <row r="24" ht="28.5" customHeight="1"/>
    <row r="25" ht="28.5" customHeight="1"/>
    <row r="26" ht="28.5" customHeight="1"/>
    <row r="27" ht="28.5" customHeight="1"/>
    <row r="28" ht="28.5" customHeight="1"/>
    <row r="29" ht="28.5" customHeight="1"/>
    <row r="30" ht="28.5" customHeight="1"/>
    <row r="31" ht="28.5" customHeight="1"/>
    <row r="32" ht="28.5" customHeight="1"/>
  </sheetData>
  <sheetProtection/>
  <mergeCells count="32">
    <mergeCell ref="A16:A17"/>
    <mergeCell ref="B16:B17"/>
    <mergeCell ref="E16:E17"/>
    <mergeCell ref="A13:A14"/>
    <mergeCell ref="B9:B10"/>
    <mergeCell ref="B11:B12"/>
    <mergeCell ref="E9:E10"/>
    <mergeCell ref="E11:E12"/>
    <mergeCell ref="A1:B1"/>
    <mergeCell ref="A2:B2"/>
    <mergeCell ref="A3:B3"/>
    <mergeCell ref="A4:B4"/>
    <mergeCell ref="C1:D1"/>
    <mergeCell ref="C2:D2"/>
    <mergeCell ref="C3:D3"/>
    <mergeCell ref="C4:D4"/>
    <mergeCell ref="A5:B5"/>
    <mergeCell ref="A6:B6"/>
    <mergeCell ref="E13:E14"/>
    <mergeCell ref="C8:D8"/>
    <mergeCell ref="A11:A12"/>
    <mergeCell ref="A9:A10"/>
    <mergeCell ref="B13:B14"/>
    <mergeCell ref="C5:D5"/>
    <mergeCell ref="A7:E7"/>
    <mergeCell ref="C6:D6"/>
    <mergeCell ref="A18:A19"/>
    <mergeCell ref="B18:B19"/>
    <mergeCell ref="E18:E19"/>
    <mergeCell ref="A20:A21"/>
    <mergeCell ref="B20:B21"/>
    <mergeCell ref="E20:E21"/>
  </mergeCells>
  <printOptions horizontalCentered="1"/>
  <pageMargins left="0.75" right="0.75" top="1" bottom="0.75" header="0.5" footer="0.5"/>
  <pageSetup fitToHeight="10" fitToWidth="1" horizontalDpi="600" verticalDpi="600" orientation="landscape" scale="98"/>
  <headerFooter alignWithMargins="0">
    <oddHeader>&amp;LAdvanced Math - College Prep (Grade 12)
M. Vanden Boom&amp;RFall 2007
Revised: 01/02/2009</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1" sqref="A1"/>
    </sheetView>
  </sheetViews>
  <sheetFormatPr defaultColWidth="8.8515625" defaultRowHeight="12.75"/>
  <cols>
    <col min="1" max="1" width="11.7109375" style="18" customWidth="1"/>
    <col min="2" max="2" width="44.8515625" style="18" customWidth="1"/>
    <col min="3" max="3" width="15.140625" style="18" customWidth="1"/>
    <col min="4" max="4" width="40.140625" style="18" customWidth="1"/>
    <col min="5" max="5" width="9.140625" style="19" customWidth="1"/>
    <col min="6" max="16384" width="8.8515625" style="18" customWidth="1"/>
  </cols>
  <sheetData>
    <row r="1" spans="1:4" s="8" customFormat="1" ht="39.75" customHeight="1">
      <c r="A1" s="7" t="s">
        <v>315</v>
      </c>
      <c r="B1" s="71" t="s">
        <v>284</v>
      </c>
      <c r="C1" s="71"/>
      <c r="D1" s="121"/>
    </row>
    <row r="2" spans="1:4" s="8" customFormat="1" ht="9.75">
      <c r="A2" s="9" t="s">
        <v>318</v>
      </c>
      <c r="B2" s="10">
        <f>'Unit 2'!B9</f>
        <v>3</v>
      </c>
      <c r="C2" s="9" t="s">
        <v>252</v>
      </c>
      <c r="D2" s="6" t="s">
        <v>80</v>
      </c>
    </row>
    <row r="3" spans="1:4" s="8" customFormat="1" ht="30">
      <c r="A3" s="11" t="s">
        <v>258</v>
      </c>
      <c r="B3" s="10" t="s">
        <v>238</v>
      </c>
      <c r="C3" s="9" t="s">
        <v>319</v>
      </c>
      <c r="D3" s="6" t="s">
        <v>150</v>
      </c>
    </row>
    <row r="4" spans="1:4" s="8" customFormat="1" ht="19.5">
      <c r="A4" s="11" t="s">
        <v>261</v>
      </c>
      <c r="B4" s="10" t="str">
        <f>'Unit 2'!D9</f>
        <v>Acquire &amp; Integrate: SWBAT analyze data sets using measures of central tendency (mean, median, mode).</v>
      </c>
      <c r="C4" s="9" t="s">
        <v>251</v>
      </c>
      <c r="D4" s="6" t="s">
        <v>149</v>
      </c>
    </row>
    <row r="5" spans="1:4" s="8" customFormat="1" ht="47.25" customHeight="1">
      <c r="A5" s="12" t="s">
        <v>255</v>
      </c>
      <c r="B5" s="10" t="str">
        <f>'Unit 2'!D10</f>
        <v>Given dataset on length of commute to school, calculate mean, median, and mode and explain these computations; explain what it means for an average to be resistant; create 5-item dataset with mode 86, median 88, and mean 90.</v>
      </c>
      <c r="C5" s="9" t="s">
        <v>323</v>
      </c>
      <c r="D5" s="6"/>
    </row>
    <row r="6" spans="1:4" s="8" customFormat="1" ht="19.5">
      <c r="A6" s="12" t="s">
        <v>321</v>
      </c>
      <c r="B6" s="10" t="str">
        <f>'Unit 2'!E9</f>
        <v>Indiana PS 1.1</v>
      </c>
      <c r="C6" s="9" t="s">
        <v>250</v>
      </c>
      <c r="D6" s="6" t="s">
        <v>296</v>
      </c>
    </row>
    <row r="7" spans="1:4" s="8" customFormat="1" ht="9.75">
      <c r="A7" s="9" t="s">
        <v>320</v>
      </c>
      <c r="B7" s="10" t="s">
        <v>212</v>
      </c>
      <c r="C7" s="9" t="s">
        <v>256</v>
      </c>
      <c r="D7" s="6"/>
    </row>
    <row r="8" spans="1:4" s="8" customFormat="1" ht="12">
      <c r="A8" s="13"/>
      <c r="B8" s="14"/>
      <c r="C8" s="124"/>
      <c r="D8" s="125"/>
    </row>
    <row r="9" spans="1:4" s="8" customFormat="1" ht="12" customHeight="1">
      <c r="A9" s="9" t="s">
        <v>257</v>
      </c>
      <c r="B9" s="9" t="s">
        <v>253</v>
      </c>
      <c r="C9" s="122" t="s">
        <v>316</v>
      </c>
      <c r="D9" s="123"/>
    </row>
    <row r="10" spans="1:4" s="8" customFormat="1" ht="9.75">
      <c r="A10" s="40" t="s">
        <v>272</v>
      </c>
      <c r="B10" s="6"/>
      <c r="C10" s="116"/>
      <c r="D10" s="110"/>
    </row>
    <row r="11" spans="1:4" s="8" customFormat="1" ht="9.75">
      <c r="A11" s="41">
        <v>2</v>
      </c>
      <c r="B11" s="6"/>
      <c r="C11" s="114" t="s">
        <v>289</v>
      </c>
      <c r="D11" s="115"/>
    </row>
    <row r="12" spans="1:4" s="8" customFormat="1" ht="35.25" customHeight="1">
      <c r="A12" s="41">
        <v>5</v>
      </c>
      <c r="B12" s="6" t="s">
        <v>285</v>
      </c>
      <c r="C12" s="116" t="s">
        <v>241</v>
      </c>
      <c r="D12" s="117"/>
    </row>
    <row r="13" spans="1:4" s="8" customFormat="1" ht="23.25" customHeight="1">
      <c r="A13" s="41">
        <v>8</v>
      </c>
      <c r="B13" s="6" t="s">
        <v>292</v>
      </c>
      <c r="C13" s="114" t="s">
        <v>297</v>
      </c>
      <c r="D13" s="115"/>
    </row>
    <row r="14" spans="1:4" s="8" customFormat="1" ht="115.5" customHeight="1">
      <c r="A14" s="41">
        <v>10</v>
      </c>
      <c r="B14" s="6" t="s">
        <v>291</v>
      </c>
      <c r="C14" s="114" t="s">
        <v>246</v>
      </c>
      <c r="D14" s="115"/>
    </row>
    <row r="15" spans="1:4" s="8" customFormat="1" ht="48.75" customHeight="1">
      <c r="A15" s="42">
        <v>5</v>
      </c>
      <c r="B15" s="43" t="s">
        <v>290</v>
      </c>
      <c r="C15" s="114" t="s">
        <v>295</v>
      </c>
      <c r="D15" s="115"/>
    </row>
    <row r="16" spans="1:4" s="8" customFormat="1" ht="37.5" customHeight="1">
      <c r="A16" s="42">
        <v>10</v>
      </c>
      <c r="B16" s="6" t="s">
        <v>294</v>
      </c>
      <c r="C16" s="114" t="s">
        <v>293</v>
      </c>
      <c r="D16" s="115"/>
    </row>
    <row r="17" spans="1:4" s="8" customFormat="1" ht="69.75" customHeight="1">
      <c r="A17" s="42">
        <v>10</v>
      </c>
      <c r="B17" s="6" t="s">
        <v>236</v>
      </c>
      <c r="C17" s="114" t="s">
        <v>237</v>
      </c>
      <c r="D17" s="115"/>
    </row>
    <row r="18" spans="1:4" s="8" customFormat="1" ht="19.5">
      <c r="A18" s="42" t="s">
        <v>274</v>
      </c>
      <c r="B18" s="6" t="s">
        <v>31</v>
      </c>
      <c r="C18" s="114"/>
      <c r="D18" s="115"/>
    </row>
    <row r="19" spans="1:4" s="8" customFormat="1" ht="9.75">
      <c r="A19" s="42"/>
      <c r="B19" s="6"/>
      <c r="C19" s="114"/>
      <c r="D19" s="115"/>
    </row>
    <row r="20" spans="1:4" s="8" customFormat="1" ht="9.75">
      <c r="A20" s="45" t="s">
        <v>273</v>
      </c>
      <c r="B20" s="6"/>
      <c r="C20" s="114"/>
      <c r="D20" s="115"/>
    </row>
    <row r="21" spans="1:4" s="8" customFormat="1" ht="9.75">
      <c r="A21" s="42">
        <v>2</v>
      </c>
      <c r="B21" s="6"/>
      <c r="C21" s="114" t="s">
        <v>289</v>
      </c>
      <c r="D21" s="115"/>
    </row>
    <row r="22" spans="1:4" s="8" customFormat="1" ht="36" customHeight="1">
      <c r="A22" s="42">
        <v>15</v>
      </c>
      <c r="B22" s="6" t="s">
        <v>247</v>
      </c>
      <c r="C22" s="114" t="s">
        <v>242</v>
      </c>
      <c r="D22" s="115"/>
    </row>
    <row r="23" spans="1:4" s="8" customFormat="1" ht="9.75">
      <c r="A23" s="42">
        <v>5</v>
      </c>
      <c r="B23" s="6" t="s">
        <v>244</v>
      </c>
      <c r="C23" s="116" t="s">
        <v>245</v>
      </c>
      <c r="D23" s="117"/>
    </row>
    <row r="24" spans="1:4" s="33" customFormat="1" ht="49.5">
      <c r="A24" s="44">
        <v>20</v>
      </c>
      <c r="B24" s="6" t="s">
        <v>243</v>
      </c>
      <c r="C24" s="119" t="s">
        <v>248</v>
      </c>
      <c r="D24" s="120"/>
    </row>
    <row r="25" spans="1:4" s="8" customFormat="1" ht="19.5">
      <c r="A25" s="42">
        <v>8</v>
      </c>
      <c r="B25" s="6" t="s">
        <v>78</v>
      </c>
      <c r="C25" s="114" t="s">
        <v>79</v>
      </c>
      <c r="D25" s="115"/>
    </row>
    <row r="26" spans="1:4" s="8" customFormat="1" ht="19.5">
      <c r="A26" s="42" t="s">
        <v>274</v>
      </c>
      <c r="B26" s="6" t="s">
        <v>29</v>
      </c>
      <c r="C26" s="116"/>
      <c r="D26" s="117"/>
    </row>
    <row r="27" spans="1:4" s="8" customFormat="1" ht="9.75">
      <c r="A27" s="42"/>
      <c r="B27" s="6"/>
      <c r="C27" s="118"/>
      <c r="D27" s="117"/>
    </row>
    <row r="28" spans="1:4" s="8" customFormat="1" ht="9.75">
      <c r="A28" s="45" t="s">
        <v>276</v>
      </c>
      <c r="B28" s="6"/>
      <c r="C28" s="116"/>
      <c r="D28" s="117"/>
    </row>
    <row r="29" spans="1:4" s="8" customFormat="1" ht="9.75">
      <c r="A29" s="42">
        <v>2</v>
      </c>
      <c r="B29" s="6"/>
      <c r="C29" s="114" t="s">
        <v>289</v>
      </c>
      <c r="D29" s="115"/>
    </row>
    <row r="30" spans="1:4" s="8" customFormat="1" ht="19.5">
      <c r="A30" s="44">
        <v>5</v>
      </c>
      <c r="B30" s="32" t="s">
        <v>159</v>
      </c>
      <c r="C30" s="119" t="s">
        <v>239</v>
      </c>
      <c r="D30" s="120"/>
    </row>
    <row r="31" spans="1:4" s="8" customFormat="1" ht="23.25" customHeight="1">
      <c r="A31" s="42">
        <v>15</v>
      </c>
      <c r="B31" s="6" t="s">
        <v>244</v>
      </c>
      <c r="C31" s="116" t="s">
        <v>249</v>
      </c>
      <c r="D31" s="117"/>
    </row>
    <row r="32" spans="1:4" s="8" customFormat="1" ht="9.75">
      <c r="A32" s="42">
        <v>23</v>
      </c>
      <c r="B32" s="6" t="s">
        <v>240</v>
      </c>
      <c r="C32" s="116" t="s">
        <v>84</v>
      </c>
      <c r="D32" s="117"/>
    </row>
    <row r="33" spans="1:4" s="8" customFormat="1" ht="9.75">
      <c r="A33" s="4" t="s">
        <v>274</v>
      </c>
      <c r="B33" s="6" t="s">
        <v>30</v>
      </c>
      <c r="C33" s="116"/>
      <c r="D33" s="117"/>
    </row>
  </sheetData>
  <sheetProtection/>
  <mergeCells count="27">
    <mergeCell ref="C22:D22"/>
    <mergeCell ref="C21:D21"/>
    <mergeCell ref="C29:D29"/>
    <mergeCell ref="C24:D24"/>
    <mergeCell ref="C25:D25"/>
    <mergeCell ref="C23:D23"/>
    <mergeCell ref="B1:D1"/>
    <mergeCell ref="C9:D9"/>
    <mergeCell ref="C10:D10"/>
    <mergeCell ref="C12:D12"/>
    <mergeCell ref="C8:D8"/>
    <mergeCell ref="C11:D11"/>
    <mergeCell ref="C33:D33"/>
    <mergeCell ref="C27:D27"/>
    <mergeCell ref="C28:D28"/>
    <mergeCell ref="C26:D26"/>
    <mergeCell ref="C30:D30"/>
    <mergeCell ref="C32:D32"/>
    <mergeCell ref="C31:D31"/>
    <mergeCell ref="C13:D13"/>
    <mergeCell ref="C20:D20"/>
    <mergeCell ref="C19:D19"/>
    <mergeCell ref="C14:D14"/>
    <mergeCell ref="C16:D16"/>
    <mergeCell ref="C15:D15"/>
    <mergeCell ref="C17:D17"/>
    <mergeCell ref="C18:D18"/>
  </mergeCells>
  <printOptions horizontalCentered="1"/>
  <pageMargins left="0.75" right="0.75" top="1" bottom="0.75" header="0.5" footer="0.5"/>
  <pageSetup fitToHeight="10" fitToWidth="1" horizontalDpi="600" verticalDpi="600" orientation="landscape"/>
  <headerFooter alignWithMargins="0">
    <oddHeader>&amp;LAdvanced Math - College Prep (Grade 12)
M. Vanden Boom&amp;RFall 2007
Revised: 01/02/2009</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zoomScalePageLayoutView="0" workbookViewId="0" topLeftCell="A1">
      <selection activeCell="A1" sqref="A1"/>
    </sheetView>
  </sheetViews>
  <sheetFormatPr defaultColWidth="8.8515625" defaultRowHeight="12.75"/>
  <cols>
    <col min="1" max="1" width="11.7109375" style="18" customWidth="1"/>
    <col min="2" max="2" width="44.8515625" style="18" customWidth="1"/>
    <col min="3" max="3" width="15.7109375" style="18" customWidth="1"/>
    <col min="4" max="4" width="40.140625" style="18" customWidth="1"/>
    <col min="5" max="5" width="9.140625" style="19" customWidth="1"/>
    <col min="6" max="16384" width="8.8515625" style="18" customWidth="1"/>
  </cols>
  <sheetData>
    <row r="1" spans="1:4" s="8" customFormat="1" ht="39.75" customHeight="1">
      <c r="A1" s="7" t="s">
        <v>267</v>
      </c>
      <c r="B1" s="71" t="s">
        <v>213</v>
      </c>
      <c r="C1" s="126"/>
      <c r="D1" s="127"/>
    </row>
    <row r="2" spans="1:4" s="8" customFormat="1" ht="19.5">
      <c r="A2" s="9" t="s">
        <v>318</v>
      </c>
      <c r="B2" s="10">
        <f>'Unit 2'!B11</f>
        <v>3</v>
      </c>
      <c r="C2" s="9" t="s">
        <v>252</v>
      </c>
      <c r="D2" s="6" t="s">
        <v>32</v>
      </c>
    </row>
    <row r="3" spans="1:4" s="8" customFormat="1" ht="60">
      <c r="A3" s="11" t="s">
        <v>258</v>
      </c>
      <c r="B3" s="10" t="s">
        <v>214</v>
      </c>
      <c r="C3" s="9" t="s">
        <v>319</v>
      </c>
      <c r="D3" s="6" t="s">
        <v>27</v>
      </c>
    </row>
    <row r="4" spans="1:4" s="8" customFormat="1" ht="19.5">
      <c r="A4" s="11" t="s">
        <v>261</v>
      </c>
      <c r="B4" s="10" t="str">
        <f>'Unit 2'!D11</f>
        <v>SWBAT analyze data sets using measures of variation (variance, standard deviation).</v>
      </c>
      <c r="C4" s="9" t="s">
        <v>251</v>
      </c>
      <c r="D4" s="6"/>
    </row>
    <row r="5" spans="1:4" s="8" customFormat="1" ht="19.5">
      <c r="A5" s="12" t="s">
        <v>255</v>
      </c>
      <c r="B5" s="10" t="str">
        <f>'Unit 2'!D12</f>
        <v>Compare two datasets of test scores using measures of variation; construct a dataset with std dev 0.</v>
      </c>
      <c r="C5" s="9" t="s">
        <v>323</v>
      </c>
      <c r="D5" s="6"/>
    </row>
    <row r="6" spans="1:4" s="8" customFormat="1" ht="19.5">
      <c r="A6" s="12" t="s">
        <v>321</v>
      </c>
      <c r="B6" s="10" t="str">
        <f>'Unit 2'!E11</f>
        <v>PS 1.1</v>
      </c>
      <c r="C6" s="9" t="s">
        <v>250</v>
      </c>
      <c r="D6" s="6"/>
    </row>
    <row r="7" spans="1:4" s="8" customFormat="1" ht="9.75">
      <c r="A7" s="9" t="s">
        <v>320</v>
      </c>
      <c r="B7" s="10"/>
      <c r="C7" s="9" t="s">
        <v>256</v>
      </c>
      <c r="D7" s="6"/>
    </row>
    <row r="8" spans="1:4" s="8" customFormat="1" ht="12">
      <c r="A8" s="13"/>
      <c r="B8" s="14"/>
      <c r="C8" s="15"/>
      <c r="D8" s="16"/>
    </row>
    <row r="9" spans="1:4" s="8" customFormat="1" ht="12" customHeight="1">
      <c r="A9" s="9" t="s">
        <v>257</v>
      </c>
      <c r="B9" s="9" t="s">
        <v>253</v>
      </c>
      <c r="C9" s="122" t="s">
        <v>316</v>
      </c>
      <c r="D9" s="123"/>
    </row>
    <row r="10" spans="1:4" s="8" customFormat="1" ht="9.75">
      <c r="A10" s="2" t="s">
        <v>272</v>
      </c>
      <c r="B10" s="6"/>
      <c r="C10" s="116"/>
      <c r="D10" s="117"/>
    </row>
    <row r="11" spans="1:4" s="8" customFormat="1" ht="9.75">
      <c r="A11" s="17">
        <v>3</v>
      </c>
      <c r="B11" s="6" t="s">
        <v>215</v>
      </c>
      <c r="C11" s="116"/>
      <c r="D11" s="117"/>
    </row>
    <row r="12" spans="1:4" s="8" customFormat="1" ht="9.75">
      <c r="A12" s="17">
        <v>5</v>
      </c>
      <c r="B12" s="6" t="s">
        <v>216</v>
      </c>
      <c r="C12" s="114"/>
      <c r="D12" s="115"/>
    </row>
    <row r="13" spans="1:4" s="8" customFormat="1" ht="102.75" customHeight="1">
      <c r="A13" s="17">
        <v>5</v>
      </c>
      <c r="B13" s="6" t="s">
        <v>217</v>
      </c>
      <c r="C13" s="114" t="s">
        <v>187</v>
      </c>
      <c r="D13" s="115"/>
    </row>
    <row r="14" spans="1:4" s="8" customFormat="1" ht="59.25" customHeight="1">
      <c r="A14" s="4">
        <v>5</v>
      </c>
      <c r="B14" s="6" t="s">
        <v>188</v>
      </c>
      <c r="C14" s="116" t="s">
        <v>189</v>
      </c>
      <c r="D14" s="117"/>
    </row>
    <row r="15" spans="1:4" s="8" customFormat="1" ht="36" customHeight="1">
      <c r="A15" s="4">
        <v>5</v>
      </c>
      <c r="B15" s="6" t="s">
        <v>192</v>
      </c>
      <c r="C15" s="116" t="s">
        <v>190</v>
      </c>
      <c r="D15" s="117"/>
    </row>
    <row r="16" spans="1:4" s="8" customFormat="1" ht="48" customHeight="1">
      <c r="A16" s="4">
        <v>5</v>
      </c>
      <c r="B16" s="6" t="s">
        <v>192</v>
      </c>
      <c r="C16" s="114" t="s">
        <v>193</v>
      </c>
      <c r="D16" s="115"/>
    </row>
    <row r="17" spans="1:4" s="8" customFormat="1" ht="39" customHeight="1">
      <c r="A17" s="4">
        <v>5</v>
      </c>
      <c r="B17" s="6" t="s">
        <v>192</v>
      </c>
      <c r="C17" s="114" t="s">
        <v>191</v>
      </c>
      <c r="D17" s="115"/>
    </row>
    <row r="18" spans="1:4" s="8" customFormat="1" ht="34.5" customHeight="1">
      <c r="A18" s="4">
        <v>5</v>
      </c>
      <c r="B18" s="6" t="s">
        <v>167</v>
      </c>
      <c r="C18" s="114" t="s">
        <v>164</v>
      </c>
      <c r="D18" s="115"/>
    </row>
    <row r="19" spans="1:4" s="8" customFormat="1" ht="36" customHeight="1">
      <c r="A19" s="4">
        <v>5</v>
      </c>
      <c r="B19" s="6" t="s">
        <v>166</v>
      </c>
      <c r="C19" s="114" t="s">
        <v>165</v>
      </c>
      <c r="D19" s="115"/>
    </row>
    <row r="20" spans="1:4" s="8" customFormat="1" ht="19.5">
      <c r="A20" s="4">
        <v>7</v>
      </c>
      <c r="B20" s="6" t="s">
        <v>168</v>
      </c>
      <c r="C20" s="114" t="s">
        <v>170</v>
      </c>
      <c r="D20" s="115"/>
    </row>
    <row r="21" spans="1:4" s="8" customFormat="1" ht="19.5">
      <c r="A21" s="4" t="s">
        <v>274</v>
      </c>
      <c r="B21" s="6" t="s">
        <v>33</v>
      </c>
      <c r="C21" s="114"/>
      <c r="D21" s="115"/>
    </row>
    <row r="22" spans="1:4" s="8" customFormat="1" ht="9.75">
      <c r="A22" s="4"/>
      <c r="B22" s="6"/>
      <c r="C22" s="116"/>
      <c r="D22" s="117"/>
    </row>
    <row r="23" spans="1:4" s="8" customFormat="1" ht="9.75">
      <c r="A23" s="3" t="s">
        <v>273</v>
      </c>
      <c r="B23" s="6"/>
      <c r="C23" s="114"/>
      <c r="D23" s="115"/>
    </row>
    <row r="24" spans="1:4" s="8" customFormat="1" ht="9.75">
      <c r="A24" s="4">
        <v>2</v>
      </c>
      <c r="B24" s="6"/>
      <c r="C24" s="114" t="s">
        <v>289</v>
      </c>
      <c r="D24" s="115"/>
    </row>
    <row r="25" spans="1:4" s="8" customFormat="1" ht="19.5">
      <c r="A25" s="4">
        <v>5</v>
      </c>
      <c r="B25" s="6" t="s">
        <v>169</v>
      </c>
      <c r="C25" s="116" t="s">
        <v>233</v>
      </c>
      <c r="D25" s="117"/>
    </row>
    <row r="26" spans="1:4" s="8" customFormat="1" ht="23.25" customHeight="1">
      <c r="A26" s="4">
        <v>15</v>
      </c>
      <c r="B26" s="6" t="s">
        <v>87</v>
      </c>
      <c r="C26" s="114" t="s">
        <v>179</v>
      </c>
      <c r="D26" s="115"/>
    </row>
    <row r="27" spans="1:4" s="8" customFormat="1" ht="33.75" customHeight="1">
      <c r="A27" s="4">
        <v>2</v>
      </c>
      <c r="B27" s="6" t="s">
        <v>81</v>
      </c>
      <c r="C27" s="116" t="s">
        <v>82</v>
      </c>
      <c r="D27" s="117"/>
    </row>
    <row r="28" spans="1:4" ht="19.5">
      <c r="A28" s="4">
        <v>10</v>
      </c>
      <c r="B28" s="6" t="s">
        <v>85</v>
      </c>
      <c r="C28" s="116" t="s">
        <v>83</v>
      </c>
      <c r="D28" s="117"/>
    </row>
    <row r="29" spans="1:4" ht="19.5">
      <c r="A29" s="4">
        <v>8</v>
      </c>
      <c r="B29" s="6" t="s">
        <v>175</v>
      </c>
      <c r="C29" s="116" t="s">
        <v>178</v>
      </c>
      <c r="D29" s="117"/>
    </row>
    <row r="30" spans="1:4" s="8" customFormat="1" ht="9.75">
      <c r="A30" s="4">
        <v>10</v>
      </c>
      <c r="B30" s="6" t="s">
        <v>176</v>
      </c>
      <c r="C30" s="116" t="s">
        <v>312</v>
      </c>
      <c r="D30" s="117"/>
    </row>
    <row r="31" spans="1:4" s="8" customFormat="1" ht="19.5">
      <c r="A31" s="4">
        <v>10</v>
      </c>
      <c r="B31" s="6" t="s">
        <v>177</v>
      </c>
      <c r="C31" s="116" t="s">
        <v>151</v>
      </c>
      <c r="D31" s="117"/>
    </row>
    <row r="32" spans="1:4" s="8" customFormat="1" ht="19.5">
      <c r="A32" s="4" t="s">
        <v>274</v>
      </c>
      <c r="B32" s="6" t="s">
        <v>34</v>
      </c>
      <c r="C32" s="114"/>
      <c r="D32" s="115"/>
    </row>
    <row r="33" spans="1:4" s="8" customFormat="1" ht="9.75">
      <c r="A33" s="4"/>
      <c r="B33" s="6"/>
      <c r="C33" s="114"/>
      <c r="D33" s="115"/>
    </row>
    <row r="34" spans="1:4" s="8" customFormat="1" ht="9.75">
      <c r="A34" s="3" t="s">
        <v>276</v>
      </c>
      <c r="B34" s="6"/>
      <c r="C34" s="116"/>
      <c r="D34" s="117"/>
    </row>
    <row r="35" spans="1:4" s="8" customFormat="1" ht="9.75">
      <c r="A35" s="4">
        <v>2</v>
      </c>
      <c r="B35" s="6"/>
      <c r="C35" s="116" t="s">
        <v>289</v>
      </c>
      <c r="D35" s="117"/>
    </row>
    <row r="36" spans="1:4" s="8" customFormat="1" ht="19.5">
      <c r="A36" s="4">
        <v>10</v>
      </c>
      <c r="B36" s="6" t="s">
        <v>173</v>
      </c>
      <c r="C36" s="116" t="s">
        <v>174</v>
      </c>
      <c r="D36" s="117"/>
    </row>
    <row r="37" spans="1:4" s="8" customFormat="1" ht="9.75">
      <c r="A37" s="4">
        <v>10</v>
      </c>
      <c r="B37" s="6" t="s">
        <v>209</v>
      </c>
      <c r="C37" s="114" t="s">
        <v>245</v>
      </c>
      <c r="D37" s="115"/>
    </row>
    <row r="38" spans="1:4" ht="12">
      <c r="A38" s="4">
        <v>28</v>
      </c>
      <c r="B38" s="6" t="s">
        <v>240</v>
      </c>
      <c r="C38" s="114" t="s">
        <v>84</v>
      </c>
      <c r="D38" s="115"/>
    </row>
    <row r="39" ht="12">
      <c r="B39" s="34"/>
    </row>
  </sheetData>
  <sheetProtection/>
  <mergeCells count="31">
    <mergeCell ref="C33:D33"/>
    <mergeCell ref="C30:D30"/>
    <mergeCell ref="C34:D34"/>
    <mergeCell ref="C26:D26"/>
    <mergeCell ref="C31:D31"/>
    <mergeCell ref="C16:D16"/>
    <mergeCell ref="C37:D37"/>
    <mergeCell ref="C38:D38"/>
    <mergeCell ref="C14:D14"/>
    <mergeCell ref="C15:D15"/>
    <mergeCell ref="C25:D25"/>
    <mergeCell ref="C17:D17"/>
    <mergeCell ref="C18:D18"/>
    <mergeCell ref="C24:D24"/>
    <mergeCell ref="C35:D35"/>
    <mergeCell ref="C36:D36"/>
    <mergeCell ref="C32:D32"/>
    <mergeCell ref="C19:D19"/>
    <mergeCell ref="C22:D22"/>
    <mergeCell ref="C21:D21"/>
    <mergeCell ref="C27:D27"/>
    <mergeCell ref="C29:D29"/>
    <mergeCell ref="C28:D28"/>
    <mergeCell ref="C20:D20"/>
    <mergeCell ref="C23:D23"/>
    <mergeCell ref="C12:D12"/>
    <mergeCell ref="C13:D13"/>
    <mergeCell ref="B1:D1"/>
    <mergeCell ref="C10:D10"/>
    <mergeCell ref="C11:D11"/>
    <mergeCell ref="C9:D9"/>
  </mergeCells>
  <printOptions horizontalCentered="1"/>
  <pageMargins left="0.75" right="0.75" top="1" bottom="0.75" header="0.5" footer="0.5"/>
  <pageSetup fitToHeight="10" fitToWidth="1" horizontalDpi="600" verticalDpi="600" orientation="landscape"/>
  <headerFooter alignWithMargins="0">
    <oddHeader>&amp;LAdvanced Math - College Prep (Grade 12)
M. Vanden Boom&amp;RFall 2007
Revised: 01/02/2009</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36"/>
  <sheetViews>
    <sheetView zoomScalePageLayoutView="0" workbookViewId="0" topLeftCell="A1">
      <selection activeCell="A1" sqref="A1"/>
    </sheetView>
  </sheetViews>
  <sheetFormatPr defaultColWidth="8.8515625" defaultRowHeight="12.75"/>
  <cols>
    <col min="1" max="1" width="11.7109375" style="18" customWidth="1"/>
    <col min="2" max="2" width="44.8515625" style="18" customWidth="1"/>
    <col min="3" max="3" width="15.421875" style="18" customWidth="1"/>
    <col min="4" max="4" width="40.140625" style="18" customWidth="1"/>
    <col min="5" max="5" width="9.140625" style="19" customWidth="1"/>
    <col min="6" max="16384" width="8.8515625" style="18" customWidth="1"/>
  </cols>
  <sheetData>
    <row r="1" spans="1:4" s="8" customFormat="1" ht="39.75" customHeight="1">
      <c r="A1" s="7" t="s">
        <v>268</v>
      </c>
      <c r="B1" s="71" t="s">
        <v>220</v>
      </c>
      <c r="C1" s="126"/>
      <c r="D1" s="127"/>
    </row>
    <row r="2" spans="1:4" s="8" customFormat="1" ht="30">
      <c r="A2" s="9" t="s">
        <v>318</v>
      </c>
      <c r="B2" s="10">
        <f>'Unit 2'!B13</f>
        <v>4</v>
      </c>
      <c r="C2" s="9" t="s">
        <v>252</v>
      </c>
      <c r="D2" s="6" t="s">
        <v>153</v>
      </c>
    </row>
    <row r="3" spans="1:4" s="8" customFormat="1" ht="19.5">
      <c r="A3" s="11" t="s">
        <v>258</v>
      </c>
      <c r="B3" s="10" t="s">
        <v>152</v>
      </c>
      <c r="C3" s="9" t="s">
        <v>319</v>
      </c>
      <c r="D3" s="6" t="s">
        <v>154</v>
      </c>
    </row>
    <row r="4" spans="1:4" s="8" customFormat="1" ht="19.5">
      <c r="A4" s="11" t="s">
        <v>261</v>
      </c>
      <c r="B4" s="10" t="str">
        <f>'Unit 2'!D13</f>
        <v>SWBAT analyze data sets using box &amp; whisker plots.</v>
      </c>
      <c r="C4" s="9" t="s">
        <v>251</v>
      </c>
      <c r="D4" s="6" t="s">
        <v>155</v>
      </c>
    </row>
    <row r="5" spans="1:4" s="8" customFormat="1" ht="30">
      <c r="A5" s="12" t="s">
        <v>255</v>
      </c>
      <c r="B5" s="10" t="str">
        <f>'Unit 2'!D14</f>
        <v>Given dataset on LSU scores in 2005 and 2006 season, find 5 number summary; represent in box and whisker plot; and compare/contrast results; create 7-item dataset with Q1=80, median=88, max=100.</v>
      </c>
      <c r="C5" s="9" t="s">
        <v>323</v>
      </c>
      <c r="D5" s="6"/>
    </row>
    <row r="6" spans="1:4" s="8" customFormat="1" ht="19.5">
      <c r="A6" s="12" t="s">
        <v>321</v>
      </c>
      <c r="B6" s="10" t="str">
        <f>'Unit 2'!E13</f>
        <v>PS 1.1, 1.2</v>
      </c>
      <c r="C6" s="9" t="s">
        <v>250</v>
      </c>
      <c r="D6" s="6" t="s">
        <v>156</v>
      </c>
    </row>
    <row r="7" spans="1:4" s="8" customFormat="1" ht="19.5">
      <c r="A7" s="9" t="s">
        <v>320</v>
      </c>
      <c r="B7" s="10" t="s">
        <v>184</v>
      </c>
      <c r="C7" s="9" t="s">
        <v>256</v>
      </c>
      <c r="D7" s="6"/>
    </row>
    <row r="8" spans="1:4" s="8" customFormat="1" ht="12">
      <c r="A8" s="13"/>
      <c r="B8" s="14"/>
      <c r="C8" s="15"/>
      <c r="D8" s="16"/>
    </row>
    <row r="9" spans="1:4" s="8" customFormat="1" ht="12" customHeight="1">
      <c r="A9" s="9" t="s">
        <v>257</v>
      </c>
      <c r="B9" s="9" t="s">
        <v>253</v>
      </c>
      <c r="C9" s="129" t="s">
        <v>254</v>
      </c>
      <c r="D9" s="130"/>
    </row>
    <row r="10" spans="1:4" s="8" customFormat="1" ht="9.75">
      <c r="A10" s="2" t="s">
        <v>272</v>
      </c>
      <c r="B10" s="6" t="s">
        <v>86</v>
      </c>
      <c r="C10" s="116"/>
      <c r="D10" s="117"/>
    </row>
    <row r="11" spans="1:4" s="8" customFormat="1" ht="9.75">
      <c r="A11" s="17">
        <v>3</v>
      </c>
      <c r="B11" s="6" t="s">
        <v>215</v>
      </c>
      <c r="C11" s="116"/>
      <c r="D11" s="117"/>
    </row>
    <row r="12" spans="1:4" s="8" customFormat="1" ht="9.75">
      <c r="A12" s="17">
        <v>7</v>
      </c>
      <c r="B12" s="6" t="s">
        <v>216</v>
      </c>
      <c r="C12" s="114"/>
      <c r="D12" s="115"/>
    </row>
    <row r="13" spans="1:4" s="8" customFormat="1" ht="59.25" customHeight="1">
      <c r="A13" s="4">
        <v>10</v>
      </c>
      <c r="B13" s="6" t="s">
        <v>201</v>
      </c>
      <c r="C13" s="116" t="s">
        <v>198</v>
      </c>
      <c r="D13" s="117"/>
    </row>
    <row r="14" spans="1:4" s="8" customFormat="1" ht="24" customHeight="1">
      <c r="A14" s="4">
        <v>10</v>
      </c>
      <c r="B14" s="6" t="s">
        <v>199</v>
      </c>
      <c r="C14" s="116" t="s">
        <v>200</v>
      </c>
      <c r="D14" s="117"/>
    </row>
    <row r="15" spans="1:4" s="8" customFormat="1" ht="9.75">
      <c r="A15" s="4">
        <v>10</v>
      </c>
      <c r="B15" s="6" t="s">
        <v>36</v>
      </c>
      <c r="C15" s="114" t="s">
        <v>202</v>
      </c>
      <c r="D15" s="115"/>
    </row>
    <row r="16" spans="1:4" s="8" customFormat="1" ht="9.75">
      <c r="A16" s="4"/>
      <c r="B16" s="20"/>
      <c r="C16" s="114"/>
      <c r="D16" s="115"/>
    </row>
    <row r="17" spans="1:4" s="8" customFormat="1" ht="9.75">
      <c r="A17" s="3" t="s">
        <v>273</v>
      </c>
      <c r="B17" s="20"/>
      <c r="C17" s="114"/>
      <c r="D17" s="115"/>
    </row>
    <row r="18" spans="1:4" s="8" customFormat="1" ht="9.75">
      <c r="A18" s="4">
        <v>2</v>
      </c>
      <c r="B18" s="20"/>
      <c r="C18" s="114" t="s">
        <v>289</v>
      </c>
      <c r="D18" s="115"/>
    </row>
    <row r="19" spans="1:4" s="8" customFormat="1" ht="21.75" customHeight="1">
      <c r="A19" s="4">
        <v>2</v>
      </c>
      <c r="B19" s="20"/>
      <c r="C19" s="114" t="s">
        <v>311</v>
      </c>
      <c r="D19" s="115"/>
    </row>
    <row r="20" spans="1:4" s="8" customFormat="1" ht="22.5" customHeight="1">
      <c r="A20" s="4">
        <v>30</v>
      </c>
      <c r="B20" s="20" t="s">
        <v>203</v>
      </c>
      <c r="C20" s="114" t="s">
        <v>312</v>
      </c>
      <c r="D20" s="115"/>
    </row>
    <row r="21" spans="1:4" s="8" customFormat="1" ht="22.5" customHeight="1">
      <c r="A21" s="4">
        <v>16</v>
      </c>
      <c r="B21" s="20" t="s">
        <v>204</v>
      </c>
      <c r="C21" s="114" t="s">
        <v>233</v>
      </c>
      <c r="D21" s="115"/>
    </row>
    <row r="22" spans="1:4" s="8" customFormat="1" ht="19.5">
      <c r="A22" s="4" t="s">
        <v>274</v>
      </c>
      <c r="B22" s="20" t="s">
        <v>35</v>
      </c>
      <c r="C22" s="114"/>
      <c r="D22" s="115"/>
    </row>
    <row r="23" spans="1:4" s="8" customFormat="1" ht="12.75" customHeight="1">
      <c r="A23" s="3"/>
      <c r="B23" s="6"/>
      <c r="C23" s="116"/>
      <c r="D23" s="117"/>
    </row>
    <row r="24" spans="1:4" s="8" customFormat="1" ht="12.75" customHeight="1">
      <c r="A24" s="3" t="s">
        <v>276</v>
      </c>
      <c r="B24" s="6"/>
      <c r="C24" s="116"/>
      <c r="D24" s="117"/>
    </row>
    <row r="25" spans="1:4" s="8" customFormat="1" ht="9.75">
      <c r="A25" s="4">
        <v>2</v>
      </c>
      <c r="B25" s="6"/>
      <c r="C25" s="116" t="s">
        <v>289</v>
      </c>
      <c r="D25" s="117"/>
    </row>
    <row r="26" spans="1:4" s="8" customFormat="1" ht="34.5" customHeight="1">
      <c r="A26" s="4">
        <v>10</v>
      </c>
      <c r="B26" s="6" t="s">
        <v>313</v>
      </c>
      <c r="C26" s="116" t="s">
        <v>205</v>
      </c>
      <c r="D26" s="117"/>
    </row>
    <row r="27" spans="1:4" s="8" customFormat="1" ht="9.75">
      <c r="A27" s="4">
        <v>10</v>
      </c>
      <c r="B27" s="6" t="s">
        <v>209</v>
      </c>
      <c r="C27" s="114" t="s">
        <v>245</v>
      </c>
      <c r="D27" s="115"/>
    </row>
    <row r="28" spans="1:4" ht="12">
      <c r="A28" s="4">
        <v>28</v>
      </c>
      <c r="B28" s="6" t="s">
        <v>240</v>
      </c>
      <c r="C28" s="128"/>
      <c r="D28" s="115"/>
    </row>
    <row r="29" spans="1:4" ht="12">
      <c r="A29" s="4"/>
      <c r="B29" s="6"/>
      <c r="C29" s="128"/>
      <c r="D29" s="115"/>
    </row>
    <row r="30" spans="1:4" ht="23.25" customHeight="1">
      <c r="A30" s="3" t="s">
        <v>277</v>
      </c>
      <c r="B30" s="6"/>
      <c r="C30" s="128" t="s">
        <v>89</v>
      </c>
      <c r="D30" s="115"/>
    </row>
    <row r="31" spans="1:4" ht="12">
      <c r="A31" s="4">
        <v>5</v>
      </c>
      <c r="B31" s="6"/>
      <c r="C31" s="128" t="s">
        <v>183</v>
      </c>
      <c r="D31" s="115"/>
    </row>
    <row r="32" spans="1:4" ht="12">
      <c r="A32" s="4">
        <v>1</v>
      </c>
      <c r="B32" s="6"/>
      <c r="C32" s="128" t="s">
        <v>210</v>
      </c>
      <c r="D32" s="115"/>
    </row>
    <row r="33" spans="1:4" ht="34.5" customHeight="1">
      <c r="A33" s="4">
        <v>14</v>
      </c>
      <c r="B33" s="6" t="s">
        <v>181</v>
      </c>
      <c r="C33" s="128" t="s">
        <v>92</v>
      </c>
      <c r="D33" s="115"/>
    </row>
    <row r="34" spans="1:4" ht="12">
      <c r="A34" s="4">
        <v>10</v>
      </c>
      <c r="B34" s="6" t="s">
        <v>91</v>
      </c>
      <c r="C34" s="128" t="s">
        <v>233</v>
      </c>
      <c r="D34" s="115"/>
    </row>
    <row r="35" spans="1:4" ht="12">
      <c r="A35" s="4">
        <v>20</v>
      </c>
      <c r="B35" s="6" t="s">
        <v>88</v>
      </c>
      <c r="C35" s="128" t="s">
        <v>233</v>
      </c>
      <c r="D35" s="115"/>
    </row>
    <row r="36" spans="1:4" ht="12">
      <c r="A36" s="4" t="s">
        <v>274</v>
      </c>
      <c r="B36" s="6" t="s">
        <v>93</v>
      </c>
      <c r="C36" s="128"/>
      <c r="D36" s="115"/>
    </row>
  </sheetData>
  <sheetProtection/>
  <mergeCells count="29">
    <mergeCell ref="C23:D23"/>
    <mergeCell ref="B1:D1"/>
    <mergeCell ref="C9:D9"/>
    <mergeCell ref="C10:D10"/>
    <mergeCell ref="C11:D11"/>
    <mergeCell ref="C12:D12"/>
    <mergeCell ref="C13:D13"/>
    <mergeCell ref="C14:D14"/>
    <mergeCell ref="C15:D15"/>
    <mergeCell ref="C16:D16"/>
    <mergeCell ref="C19:D19"/>
    <mergeCell ref="C17:D17"/>
    <mergeCell ref="C18:D18"/>
    <mergeCell ref="C30:D30"/>
    <mergeCell ref="C24:D24"/>
    <mergeCell ref="C25:D25"/>
    <mergeCell ref="C26:D26"/>
    <mergeCell ref="C27:D27"/>
    <mergeCell ref="C28:D28"/>
    <mergeCell ref="C36:D36"/>
    <mergeCell ref="C31:D31"/>
    <mergeCell ref="C32:D32"/>
    <mergeCell ref="C33:D33"/>
    <mergeCell ref="C35:D35"/>
    <mergeCell ref="C20:D20"/>
    <mergeCell ref="C22:D22"/>
    <mergeCell ref="C21:D21"/>
    <mergeCell ref="C34:D34"/>
    <mergeCell ref="C29:D29"/>
  </mergeCells>
  <printOptions horizontalCentered="1"/>
  <pageMargins left="0.75" right="0.75" top="1" bottom="0.75" header="0.5" footer="0.5"/>
  <pageSetup fitToHeight="10" fitToWidth="1" horizontalDpi="600" verticalDpi="600" orientation="landscape"/>
  <headerFooter alignWithMargins="0">
    <oddHeader>&amp;LAdvanced Math - College Prep (Grade 12)
M. Vanden Boom&amp;RFall 2007
Revised: 01/02/2009</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1" sqref="A1"/>
    </sheetView>
  </sheetViews>
  <sheetFormatPr defaultColWidth="8.8515625" defaultRowHeight="12.75"/>
  <cols>
    <col min="1" max="1" width="11.7109375" style="18" customWidth="1"/>
    <col min="2" max="2" width="44.8515625" style="18" customWidth="1"/>
    <col min="3" max="3" width="15.421875" style="18" customWidth="1"/>
    <col min="4" max="4" width="40.140625" style="18" customWidth="1"/>
    <col min="5" max="5" width="9.140625" style="19" customWidth="1"/>
    <col min="6" max="16384" width="8.8515625" style="18" customWidth="1"/>
  </cols>
  <sheetData>
    <row r="1" spans="1:4" s="8" customFormat="1" ht="39.75" customHeight="1">
      <c r="A1" s="7" t="s">
        <v>218</v>
      </c>
      <c r="B1" s="71" t="s">
        <v>90</v>
      </c>
      <c r="C1" s="126"/>
      <c r="D1" s="127"/>
    </row>
    <row r="2" spans="1:4" s="8" customFormat="1" ht="9.75">
      <c r="A2" s="9" t="s">
        <v>318</v>
      </c>
      <c r="B2" s="10">
        <f>'Unit 2'!B16</f>
        <v>2</v>
      </c>
      <c r="C2" s="9" t="s">
        <v>252</v>
      </c>
      <c r="D2" s="6" t="s">
        <v>38</v>
      </c>
    </row>
    <row r="3" spans="1:4" s="8" customFormat="1" ht="19.5">
      <c r="A3" s="11" t="s">
        <v>258</v>
      </c>
      <c r="B3" s="10" t="s">
        <v>2</v>
      </c>
      <c r="C3" s="9" t="s">
        <v>319</v>
      </c>
      <c r="D3" s="6" t="s">
        <v>39</v>
      </c>
    </row>
    <row r="4" spans="1:4" s="8" customFormat="1" ht="30">
      <c r="A4" s="11" t="s">
        <v>261</v>
      </c>
      <c r="B4" s="10" t="str">
        <f>'Unit 2'!D16</f>
        <v>Extend &amp; Refine: SWBAT analyze the effect of outliers on measures of central tendency and measures of variation.</v>
      </c>
      <c r="C4" s="9" t="s">
        <v>251</v>
      </c>
      <c r="D4" s="6" t="s">
        <v>70</v>
      </c>
    </row>
    <row r="5" spans="1:4" s="8" customFormat="1" ht="36" customHeight="1">
      <c r="A5" s="12" t="s">
        <v>255</v>
      </c>
      <c r="B5" s="10" t="str">
        <f>'Unit 2'!D17</f>
        <v>Given datset on LSU scores, construct box and whisker plot with and without outliers; compute trimmed mean.</v>
      </c>
      <c r="C5" s="9" t="s">
        <v>323</v>
      </c>
      <c r="D5" s="6" t="s">
        <v>1</v>
      </c>
    </row>
    <row r="6" spans="1:4" s="8" customFormat="1" ht="19.5">
      <c r="A6" s="12" t="s">
        <v>321</v>
      </c>
      <c r="B6" s="10" t="str">
        <f>'Unit 2'!E16</f>
        <v>PS 1.1, 1.2</v>
      </c>
      <c r="C6" s="9" t="s">
        <v>250</v>
      </c>
      <c r="D6" s="6"/>
    </row>
    <row r="7" spans="1:4" s="8" customFormat="1" ht="9.75">
      <c r="A7" s="9" t="s">
        <v>320</v>
      </c>
      <c r="B7" s="10" t="s">
        <v>28</v>
      </c>
      <c r="C7" s="9" t="s">
        <v>256</v>
      </c>
      <c r="D7" s="6"/>
    </row>
    <row r="8" spans="1:4" s="8" customFormat="1" ht="12">
      <c r="A8" s="13"/>
      <c r="B8" s="14"/>
      <c r="C8" s="15"/>
      <c r="D8" s="16"/>
    </row>
    <row r="9" spans="1:4" s="8" customFormat="1" ht="12" customHeight="1">
      <c r="A9" s="9" t="s">
        <v>257</v>
      </c>
      <c r="B9" s="9" t="s">
        <v>253</v>
      </c>
      <c r="C9" s="129" t="s">
        <v>254</v>
      </c>
      <c r="D9" s="130"/>
    </row>
    <row r="10" spans="1:4" s="43" customFormat="1" ht="9.75">
      <c r="A10" s="45" t="s">
        <v>272</v>
      </c>
      <c r="B10" s="6"/>
      <c r="C10" s="116"/>
      <c r="D10" s="117"/>
    </row>
    <row r="11" spans="1:4" s="43" customFormat="1" ht="19.5">
      <c r="A11" s="42">
        <v>5</v>
      </c>
      <c r="B11" s="6" t="s">
        <v>64</v>
      </c>
      <c r="C11" s="116" t="s">
        <v>63</v>
      </c>
      <c r="D11" s="117"/>
    </row>
    <row r="12" spans="1:4" s="43" customFormat="1" ht="19.5">
      <c r="A12" s="42">
        <v>5</v>
      </c>
      <c r="B12" s="6" t="s">
        <v>67</v>
      </c>
      <c r="C12" s="116" t="s">
        <v>83</v>
      </c>
      <c r="D12" s="117"/>
    </row>
    <row r="13" spans="1:4" s="43" customFormat="1" ht="19.5">
      <c r="A13" s="4">
        <v>15</v>
      </c>
      <c r="B13" s="6" t="s">
        <v>206</v>
      </c>
      <c r="C13" s="116" t="s">
        <v>207</v>
      </c>
      <c r="D13" s="117"/>
    </row>
    <row r="14" spans="1:4" s="43" customFormat="1" ht="30">
      <c r="A14" s="4">
        <v>10</v>
      </c>
      <c r="B14" s="6" t="s">
        <v>182</v>
      </c>
      <c r="C14" s="116" t="s">
        <v>208</v>
      </c>
      <c r="D14" s="117"/>
    </row>
    <row r="15" spans="1:4" ht="59.25" customHeight="1">
      <c r="A15" s="4">
        <v>10</v>
      </c>
      <c r="B15" s="6" t="s">
        <v>65</v>
      </c>
      <c r="C15" s="128" t="s">
        <v>60</v>
      </c>
      <c r="D15" s="115"/>
    </row>
    <row r="16" spans="1:4" ht="12">
      <c r="A16" s="4">
        <v>5</v>
      </c>
      <c r="B16" s="6" t="s">
        <v>61</v>
      </c>
      <c r="C16" s="128" t="s">
        <v>62</v>
      </c>
      <c r="D16" s="115"/>
    </row>
    <row r="17" spans="1:4" s="43" customFormat="1" ht="9.75">
      <c r="A17" s="4" t="s">
        <v>274</v>
      </c>
      <c r="B17" s="6" t="s">
        <v>37</v>
      </c>
      <c r="C17" s="116"/>
      <c r="D17" s="117"/>
    </row>
    <row r="18" spans="1:4" s="43" customFormat="1" ht="9.75">
      <c r="A18" s="4"/>
      <c r="B18" s="6"/>
      <c r="C18" s="116"/>
      <c r="D18" s="117"/>
    </row>
    <row r="19" spans="1:4" s="43" customFormat="1" ht="9.75">
      <c r="A19" s="45" t="s">
        <v>273</v>
      </c>
      <c r="B19" s="6"/>
      <c r="C19" s="114"/>
      <c r="D19" s="115"/>
    </row>
    <row r="20" spans="1:4" s="43" customFormat="1" ht="9.75">
      <c r="A20" s="42">
        <v>20</v>
      </c>
      <c r="B20" s="6" t="s">
        <v>240</v>
      </c>
      <c r="C20" s="118" t="s">
        <v>84</v>
      </c>
      <c r="D20" s="117"/>
    </row>
    <row r="21" spans="1:4" s="8" customFormat="1" ht="46.5" customHeight="1">
      <c r="A21" s="4">
        <v>2</v>
      </c>
      <c r="B21" s="6" t="s">
        <v>146</v>
      </c>
      <c r="C21" s="116" t="s">
        <v>180</v>
      </c>
      <c r="D21" s="117"/>
    </row>
    <row r="22" spans="1:4" s="8" customFormat="1" ht="19.5">
      <c r="A22" s="4">
        <v>10</v>
      </c>
      <c r="B22" s="6" t="s">
        <v>141</v>
      </c>
      <c r="C22" s="116" t="s">
        <v>142</v>
      </c>
      <c r="D22" s="117"/>
    </row>
    <row r="23" spans="1:4" s="8" customFormat="1" ht="59.25" customHeight="1">
      <c r="A23" s="4">
        <v>5</v>
      </c>
      <c r="B23" s="6" t="s">
        <v>147</v>
      </c>
      <c r="C23" s="114" t="s">
        <v>143</v>
      </c>
      <c r="D23" s="115"/>
    </row>
    <row r="24" spans="1:4" s="8" customFormat="1" ht="9.75">
      <c r="A24" s="4">
        <v>8</v>
      </c>
      <c r="B24" s="6" t="s">
        <v>144</v>
      </c>
      <c r="C24" s="116" t="s">
        <v>145</v>
      </c>
      <c r="D24" s="117"/>
    </row>
    <row r="25" spans="1:4" s="8" customFormat="1" ht="46.5" customHeight="1">
      <c r="A25" s="4">
        <v>5</v>
      </c>
      <c r="B25" s="6"/>
      <c r="C25" s="116" t="s">
        <v>66</v>
      </c>
      <c r="D25" s="117"/>
    </row>
  </sheetData>
  <sheetProtection/>
  <mergeCells count="18">
    <mergeCell ref="C25:D25"/>
    <mergeCell ref="C24:D24"/>
    <mergeCell ref="C16:D16"/>
    <mergeCell ref="C22:D22"/>
    <mergeCell ref="C20:D20"/>
    <mergeCell ref="C21:D21"/>
    <mergeCell ref="C19:D19"/>
    <mergeCell ref="C17:D17"/>
    <mergeCell ref="C18:D18"/>
    <mergeCell ref="C15:D15"/>
    <mergeCell ref="C14:D14"/>
    <mergeCell ref="C23:D23"/>
    <mergeCell ref="B1:D1"/>
    <mergeCell ref="C9:D9"/>
    <mergeCell ref="C10:D10"/>
    <mergeCell ref="C13:D13"/>
    <mergeCell ref="C11:D11"/>
    <mergeCell ref="C12:D12"/>
  </mergeCells>
  <printOptions horizontalCentered="1"/>
  <pageMargins left="0.75" right="0.75" top="1" bottom="0.75" header="0.5" footer="0.5"/>
  <pageSetup fitToHeight="10" fitToWidth="1" horizontalDpi="600" verticalDpi="600" orientation="landscape"/>
  <headerFooter alignWithMargins="0">
    <oddHeader>&amp;LAdvanced Math - College Prep (Grade 12)
M. Vanden Boom&amp;RFall 2007
Revised: 01/02/2009</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22"/>
  <sheetViews>
    <sheetView workbookViewId="0" topLeftCell="A1">
      <selection activeCell="A1" sqref="A1"/>
    </sheetView>
  </sheetViews>
  <sheetFormatPr defaultColWidth="8.8515625" defaultRowHeight="12.75"/>
  <cols>
    <col min="1" max="1" width="11.7109375" style="18" customWidth="1"/>
    <col min="2" max="2" width="44.8515625" style="18" customWidth="1"/>
    <col min="3" max="3" width="15.421875" style="18" customWidth="1"/>
    <col min="4" max="4" width="40.140625" style="18" customWidth="1"/>
    <col min="5" max="5" width="9.140625" style="19" customWidth="1"/>
    <col min="6" max="16384" width="8.8515625" style="18" customWidth="1"/>
  </cols>
  <sheetData>
    <row r="1" spans="1:4" s="8" customFormat="1" ht="39.75" customHeight="1">
      <c r="A1" s="7" t="s">
        <v>75</v>
      </c>
      <c r="B1" s="71" t="s">
        <v>6</v>
      </c>
      <c r="C1" s="126"/>
      <c r="D1" s="127"/>
    </row>
    <row r="2" spans="1:4" s="8" customFormat="1" ht="19.5">
      <c r="A2" s="9" t="s">
        <v>318</v>
      </c>
      <c r="B2" s="10">
        <f>'Unit 2'!B18</f>
        <v>2</v>
      </c>
      <c r="C2" s="9" t="s">
        <v>252</v>
      </c>
      <c r="D2" s="6" t="s">
        <v>18</v>
      </c>
    </row>
    <row r="3" spans="1:4" s="8" customFormat="1" ht="19.5">
      <c r="A3" s="11" t="s">
        <v>258</v>
      </c>
      <c r="B3" s="10" t="s">
        <v>19</v>
      </c>
      <c r="C3" s="9" t="s">
        <v>319</v>
      </c>
      <c r="D3" s="6" t="s">
        <v>20</v>
      </c>
    </row>
    <row r="4" spans="1:4" s="8" customFormat="1" ht="19.5">
      <c r="A4" s="11" t="s">
        <v>261</v>
      </c>
      <c r="B4" s="10" t="str">
        <f>'Unit 2'!D18</f>
        <v>SWBAT analyze measures of central tendency and measures of variation using Minitab (or some other statistical software program).</v>
      </c>
      <c r="C4" s="9" t="s">
        <v>251</v>
      </c>
      <c r="D4" s="6" t="s">
        <v>23</v>
      </c>
    </row>
    <row r="5" spans="1:4" s="8" customFormat="1" ht="36" customHeight="1">
      <c r="A5" s="12" t="s">
        <v>255</v>
      </c>
      <c r="B5" s="10" t="str">
        <f>'Unit 2'!D19</f>
        <v>Generate descriptive statistics and boxplots for two datasets using Minitab and then explain these results; explain why using a computer is/is not helpful in statistical analysis.</v>
      </c>
      <c r="C5" s="9" t="s">
        <v>323</v>
      </c>
      <c r="D5" s="6"/>
    </row>
    <row r="6" spans="1:4" s="8" customFormat="1" ht="19.5">
      <c r="A6" s="12" t="s">
        <v>321</v>
      </c>
      <c r="B6" s="10" t="str">
        <f>'Unit 2'!E18</f>
        <v>PS 1.1, 1.2</v>
      </c>
      <c r="C6" s="9" t="s">
        <v>250</v>
      </c>
      <c r="D6" s="6"/>
    </row>
    <row r="7" spans="1:4" s="8" customFormat="1" ht="19.5">
      <c r="A7" s="9" t="s">
        <v>320</v>
      </c>
      <c r="B7" s="10" t="s">
        <v>12</v>
      </c>
      <c r="C7" s="9" t="s">
        <v>256</v>
      </c>
      <c r="D7" s="6"/>
    </row>
    <row r="8" spans="1:4" s="8" customFormat="1" ht="12">
      <c r="A8" s="13"/>
      <c r="B8" s="14"/>
      <c r="C8" s="15"/>
      <c r="D8" s="16"/>
    </row>
    <row r="9" spans="1:4" s="8" customFormat="1" ht="12" customHeight="1">
      <c r="A9" s="9" t="s">
        <v>257</v>
      </c>
      <c r="B9" s="9" t="s">
        <v>253</v>
      </c>
      <c r="C9" s="129" t="s">
        <v>254</v>
      </c>
      <c r="D9" s="130"/>
    </row>
    <row r="10" spans="1:4" s="43" customFormat="1" ht="9.75">
      <c r="A10" s="45" t="s">
        <v>272</v>
      </c>
      <c r="B10" s="6"/>
      <c r="C10" s="116"/>
      <c r="D10" s="117"/>
    </row>
    <row r="11" spans="1:4" s="43" customFormat="1" ht="9.75">
      <c r="A11" s="42">
        <v>2</v>
      </c>
      <c r="B11" s="6"/>
      <c r="C11" s="116" t="s">
        <v>289</v>
      </c>
      <c r="D11" s="117"/>
    </row>
    <row r="12" spans="1:4" s="43" customFormat="1" ht="25.5" customHeight="1">
      <c r="A12" s="42">
        <v>5</v>
      </c>
      <c r="B12" s="6"/>
      <c r="C12" s="116" t="s">
        <v>15</v>
      </c>
      <c r="D12" s="117"/>
    </row>
    <row r="13" spans="1:4" s="43" customFormat="1" ht="9.75">
      <c r="A13" s="42">
        <v>5</v>
      </c>
      <c r="B13" s="6" t="s">
        <v>10</v>
      </c>
      <c r="C13" s="116" t="s">
        <v>9</v>
      </c>
      <c r="D13" s="117"/>
    </row>
    <row r="14" spans="1:4" s="43" customFormat="1" ht="9.75">
      <c r="A14" s="4">
        <v>23</v>
      </c>
      <c r="B14" s="6" t="s">
        <v>7</v>
      </c>
      <c r="C14" s="116" t="s">
        <v>16</v>
      </c>
      <c r="D14" s="117"/>
    </row>
    <row r="15" spans="1:4" s="43" customFormat="1" ht="9.75">
      <c r="A15" s="4">
        <v>15</v>
      </c>
      <c r="B15" s="6" t="s">
        <v>11</v>
      </c>
      <c r="C15" s="116" t="s">
        <v>17</v>
      </c>
      <c r="D15" s="117"/>
    </row>
    <row r="16" spans="1:4" ht="12">
      <c r="A16" s="4"/>
      <c r="B16" s="6"/>
      <c r="C16" s="128"/>
      <c r="D16" s="115"/>
    </row>
    <row r="17" spans="1:4" ht="12">
      <c r="A17" s="3" t="s">
        <v>273</v>
      </c>
      <c r="B17" s="6"/>
      <c r="C17" s="128"/>
      <c r="D17" s="115"/>
    </row>
    <row r="18" spans="1:4" s="43" customFormat="1" ht="9.75">
      <c r="A18" s="4">
        <v>2</v>
      </c>
      <c r="B18" s="6"/>
      <c r="C18" s="116" t="s">
        <v>289</v>
      </c>
      <c r="D18" s="117"/>
    </row>
    <row r="19" spans="1:4" s="43" customFormat="1" ht="9.75">
      <c r="A19" s="4">
        <v>5</v>
      </c>
      <c r="B19" s="6"/>
      <c r="C19" s="116" t="s">
        <v>225</v>
      </c>
      <c r="D19" s="117"/>
    </row>
    <row r="20" spans="1:4" s="43" customFormat="1" ht="9.75">
      <c r="A20" s="42">
        <v>13</v>
      </c>
      <c r="B20" s="6" t="s">
        <v>14</v>
      </c>
      <c r="C20" s="114" t="s">
        <v>8</v>
      </c>
      <c r="D20" s="115"/>
    </row>
    <row r="21" spans="1:4" s="43" customFormat="1" ht="9.75">
      <c r="A21" s="42">
        <v>5</v>
      </c>
      <c r="B21" s="6" t="s">
        <v>21</v>
      </c>
      <c r="C21" s="114" t="s">
        <v>22</v>
      </c>
      <c r="D21" s="115"/>
    </row>
    <row r="22" spans="1:4" s="43" customFormat="1" ht="9.75">
      <c r="A22" s="42">
        <v>25</v>
      </c>
      <c r="B22" s="6" t="s">
        <v>13</v>
      </c>
      <c r="C22" s="118" t="s">
        <v>84</v>
      </c>
      <c r="D22" s="117"/>
    </row>
  </sheetData>
  <sheetProtection/>
  <mergeCells count="15">
    <mergeCell ref="B1:D1"/>
    <mergeCell ref="C9:D9"/>
    <mergeCell ref="C10:D10"/>
    <mergeCell ref="C14:D14"/>
    <mergeCell ref="C11:D11"/>
    <mergeCell ref="C13:D13"/>
    <mergeCell ref="C12:D12"/>
    <mergeCell ref="C15:D15"/>
    <mergeCell ref="C17:D17"/>
    <mergeCell ref="C22:D22"/>
    <mergeCell ref="C21:D21"/>
    <mergeCell ref="C20:D20"/>
    <mergeCell ref="C18:D18"/>
    <mergeCell ref="C19:D19"/>
    <mergeCell ref="C16:D16"/>
  </mergeCells>
  <printOptions horizontalCentered="1"/>
  <pageMargins left="0.75" right="0.75" top="1" bottom="0.75" header="0.5" footer="0.5"/>
  <pageSetup fitToHeight="10" fitToWidth="1" horizontalDpi="600" verticalDpi="600" orientation="landscape"/>
  <headerFooter alignWithMargins="0">
    <oddHeader>&amp;LAdvanced Math - College Prep (Grade 12)
M. Vanden Boom&amp;RFall 2007
Revised: 01/02/2009</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46"/>
  <sheetViews>
    <sheetView tabSelected="1" zoomScalePageLayoutView="0" workbookViewId="0" topLeftCell="A1">
      <selection activeCell="A1" sqref="A1"/>
    </sheetView>
  </sheetViews>
  <sheetFormatPr defaultColWidth="8.8515625" defaultRowHeight="12.75"/>
  <cols>
    <col min="1" max="1" width="11.7109375" style="18" customWidth="1"/>
    <col min="2" max="2" width="44.8515625" style="18" customWidth="1"/>
    <col min="3" max="3" width="15.421875" style="18" customWidth="1"/>
    <col min="4" max="4" width="40.140625" style="18" customWidth="1"/>
    <col min="5" max="5" width="9.140625" style="19" customWidth="1"/>
    <col min="6" max="16384" width="8.8515625" style="18" customWidth="1"/>
  </cols>
  <sheetData>
    <row r="1" spans="1:4" s="8" customFormat="1" ht="39.75" customHeight="1">
      <c r="A1" s="7" t="s">
        <v>5</v>
      </c>
      <c r="B1" s="71" t="s">
        <v>219</v>
      </c>
      <c r="C1" s="126"/>
      <c r="D1" s="127"/>
    </row>
    <row r="2" spans="1:4" s="8" customFormat="1" ht="19.5">
      <c r="A2" s="9" t="s">
        <v>318</v>
      </c>
      <c r="B2" s="10">
        <f>'Unit 2'!B20</f>
        <v>4</v>
      </c>
      <c r="C2" s="9" t="s">
        <v>252</v>
      </c>
      <c r="D2" s="6" t="s">
        <v>158</v>
      </c>
    </row>
    <row r="3" spans="1:4" s="8" customFormat="1" ht="19.5">
      <c r="A3" s="11" t="s">
        <v>258</v>
      </c>
      <c r="B3" s="10" t="s">
        <v>221</v>
      </c>
      <c r="C3" s="9" t="s">
        <v>319</v>
      </c>
      <c r="D3" s="6" t="s">
        <v>157</v>
      </c>
    </row>
    <row r="4" spans="1:4" s="8" customFormat="1" ht="30">
      <c r="A4" s="11" t="s">
        <v>261</v>
      </c>
      <c r="B4" s="10" t="str">
        <f>'Unit 2'!D20</f>
        <v>Using Knowledge Meaningfully: SWBAT apply measures of central tendency and measures of variation to real-world data.</v>
      </c>
      <c r="C4" s="9" t="s">
        <v>251</v>
      </c>
      <c r="D4" s="6" t="s">
        <v>186</v>
      </c>
    </row>
    <row r="5" spans="1:4" s="8" customFormat="1" ht="36" customHeight="1">
      <c r="A5" s="12" t="s">
        <v>255</v>
      </c>
      <c r="B5" s="10" t="str">
        <f>'Unit 2'!D21</f>
        <v>Analyze the Titanic dataset (taken from http://biostat.mc.vanderbilt.edu/twiki/bin/view/Main/DataSets) in order to determine whether or not the philosophy "women and children first" was actually followed when boarding the lifeboats.</v>
      </c>
      <c r="C5" s="9" t="s">
        <v>323</v>
      </c>
      <c r="D5" s="6" t="s">
        <v>24</v>
      </c>
    </row>
    <row r="6" spans="1:4" s="8" customFormat="1" ht="30">
      <c r="A6" s="12" t="s">
        <v>321</v>
      </c>
      <c r="B6" s="10" t="str">
        <f>'Unit 2'!E20</f>
        <v>PS 1.1, 1.2</v>
      </c>
      <c r="C6" s="9" t="s">
        <v>250</v>
      </c>
      <c r="D6" s="6" t="s">
        <v>185</v>
      </c>
    </row>
    <row r="7" spans="1:4" s="8" customFormat="1" ht="19.5">
      <c r="A7" s="9" t="s">
        <v>320</v>
      </c>
      <c r="B7" s="10" t="s">
        <v>194</v>
      </c>
      <c r="C7" s="9" t="s">
        <v>256</v>
      </c>
      <c r="D7" s="6"/>
    </row>
    <row r="8" spans="1:4" s="8" customFormat="1" ht="12">
      <c r="A8" s="13"/>
      <c r="B8" s="14"/>
      <c r="C8" s="15"/>
      <c r="D8" s="16"/>
    </row>
    <row r="9" spans="1:4" s="8" customFormat="1" ht="12" customHeight="1">
      <c r="A9" s="9" t="s">
        <v>257</v>
      </c>
      <c r="B9" s="9" t="s">
        <v>253</v>
      </c>
      <c r="C9" s="129" t="s">
        <v>254</v>
      </c>
      <c r="D9" s="130"/>
    </row>
    <row r="10" spans="1:4" s="43" customFormat="1" ht="9.75">
      <c r="A10" s="45" t="s">
        <v>272</v>
      </c>
      <c r="B10" s="6"/>
      <c r="C10" s="116"/>
      <c r="D10" s="117"/>
    </row>
    <row r="11" spans="1:4" s="43" customFormat="1" ht="9.75">
      <c r="A11" s="42">
        <v>2</v>
      </c>
      <c r="B11" s="6"/>
      <c r="C11" s="116" t="s">
        <v>289</v>
      </c>
      <c r="D11" s="117"/>
    </row>
    <row r="12" spans="1:4" s="43" customFormat="1" ht="48" customHeight="1">
      <c r="A12" s="42">
        <v>5</v>
      </c>
      <c r="B12" s="6"/>
      <c r="C12" s="116" t="s">
        <v>224</v>
      </c>
      <c r="D12" s="117"/>
    </row>
    <row r="13" spans="1:4" s="43" customFormat="1" ht="9.75">
      <c r="A13" s="42">
        <v>1</v>
      </c>
      <c r="B13" s="6"/>
      <c r="C13" s="116" t="s">
        <v>226</v>
      </c>
      <c r="D13" s="117"/>
    </row>
    <row r="14" spans="1:4" s="43" customFormat="1" ht="9.75">
      <c r="A14" s="42">
        <v>5</v>
      </c>
      <c r="B14" s="6"/>
      <c r="C14" s="116" t="s">
        <v>225</v>
      </c>
      <c r="D14" s="117"/>
    </row>
    <row r="15" spans="1:4" s="43" customFormat="1" ht="39.75">
      <c r="A15" s="42">
        <v>30</v>
      </c>
      <c r="B15" s="6" t="s">
        <v>227</v>
      </c>
      <c r="C15" s="116" t="s">
        <v>230</v>
      </c>
      <c r="D15" s="117"/>
    </row>
    <row r="16" spans="1:4" s="43" customFormat="1" ht="9.75">
      <c r="A16" s="42">
        <v>7</v>
      </c>
      <c r="B16" s="6"/>
      <c r="C16" s="116" t="s">
        <v>228</v>
      </c>
      <c r="D16" s="117"/>
    </row>
    <row r="17" spans="1:4" s="43" customFormat="1" ht="9.75">
      <c r="A17" s="42" t="s">
        <v>274</v>
      </c>
      <c r="B17" s="6" t="s">
        <v>229</v>
      </c>
      <c r="C17" s="114"/>
      <c r="D17" s="115"/>
    </row>
    <row r="18" spans="1:4" s="43" customFormat="1" ht="9.75">
      <c r="A18" s="42"/>
      <c r="B18" s="6"/>
      <c r="C18" s="114"/>
      <c r="D18" s="115"/>
    </row>
    <row r="19" spans="1:4" s="43" customFormat="1" ht="9.75">
      <c r="A19" s="45" t="s">
        <v>273</v>
      </c>
      <c r="B19" s="6"/>
      <c r="C19" s="114"/>
      <c r="D19" s="115"/>
    </row>
    <row r="20" spans="1:4" s="43" customFormat="1" ht="9.75">
      <c r="A20" s="42">
        <v>2</v>
      </c>
      <c r="B20" s="6"/>
      <c r="C20" s="116" t="s">
        <v>289</v>
      </c>
      <c r="D20" s="117"/>
    </row>
    <row r="21" spans="1:4" s="43" customFormat="1" ht="19.5">
      <c r="A21" s="42">
        <v>4</v>
      </c>
      <c r="B21" s="46" t="s">
        <v>231</v>
      </c>
      <c r="C21" s="116" t="s">
        <v>233</v>
      </c>
      <c r="D21" s="117"/>
    </row>
    <row r="22" spans="1:4" s="43" customFormat="1" ht="35.25" customHeight="1">
      <c r="A22" s="42">
        <v>7</v>
      </c>
      <c r="B22" s="46" t="s">
        <v>232</v>
      </c>
      <c r="C22" s="114" t="s">
        <v>195</v>
      </c>
      <c r="D22" s="115"/>
    </row>
    <row r="23" spans="1:4" s="43" customFormat="1" ht="9.75">
      <c r="A23" s="42">
        <v>5</v>
      </c>
      <c r="B23" s="46"/>
      <c r="C23" s="114" t="s">
        <v>225</v>
      </c>
      <c r="D23" s="115"/>
    </row>
    <row r="24" spans="1:4" s="43" customFormat="1" ht="79.5">
      <c r="A24" s="42">
        <v>25</v>
      </c>
      <c r="B24" s="46" t="s">
        <v>298</v>
      </c>
      <c r="C24" s="114" t="s">
        <v>234</v>
      </c>
      <c r="D24" s="115"/>
    </row>
    <row r="25" spans="1:4" s="43" customFormat="1" ht="9.75">
      <c r="A25" s="42">
        <v>7</v>
      </c>
      <c r="B25" s="46"/>
      <c r="C25" s="114" t="s">
        <v>228</v>
      </c>
      <c r="D25" s="115"/>
    </row>
    <row r="26" spans="1:4" s="43" customFormat="1" ht="12.75" customHeight="1">
      <c r="A26" s="42"/>
      <c r="B26" s="46"/>
      <c r="C26" s="114"/>
      <c r="D26" s="115"/>
    </row>
    <row r="27" spans="1:4" s="43" customFormat="1" ht="23.25" customHeight="1">
      <c r="A27" s="45" t="s">
        <v>276</v>
      </c>
      <c r="B27" s="46" t="s">
        <v>94</v>
      </c>
      <c r="C27" s="114" t="s">
        <v>235</v>
      </c>
      <c r="D27" s="115"/>
    </row>
    <row r="28" spans="1:4" s="43" customFormat="1" ht="9.75">
      <c r="A28" s="42">
        <v>2</v>
      </c>
      <c r="B28" s="6"/>
      <c r="C28" s="116" t="s">
        <v>289</v>
      </c>
      <c r="D28" s="117"/>
    </row>
    <row r="29" spans="1:4" s="43" customFormat="1" ht="9.75">
      <c r="A29" s="42">
        <v>2</v>
      </c>
      <c r="B29" s="6"/>
      <c r="C29" s="114" t="s">
        <v>305</v>
      </c>
      <c r="D29" s="115"/>
    </row>
    <row r="30" spans="1:4" s="43" customFormat="1" ht="9.75">
      <c r="A30" s="42">
        <v>10</v>
      </c>
      <c r="B30" s="6" t="s">
        <v>301</v>
      </c>
      <c r="C30" s="116" t="s">
        <v>306</v>
      </c>
      <c r="D30" s="117"/>
    </row>
    <row r="31" spans="1:4" s="43" customFormat="1" ht="9.75">
      <c r="A31" s="42">
        <v>10</v>
      </c>
      <c r="B31" s="6" t="s">
        <v>302</v>
      </c>
      <c r="C31" s="116" t="s">
        <v>306</v>
      </c>
      <c r="D31" s="117"/>
    </row>
    <row r="32" spans="1:4" s="43" customFormat="1" ht="24" customHeight="1">
      <c r="A32" s="42">
        <v>10</v>
      </c>
      <c r="B32" s="6" t="s">
        <v>303</v>
      </c>
      <c r="C32" s="114" t="s">
        <v>307</v>
      </c>
      <c r="D32" s="115"/>
    </row>
    <row r="33" spans="1:4" s="43" customFormat="1" ht="25.5" customHeight="1">
      <c r="A33" s="42">
        <v>10</v>
      </c>
      <c r="B33" s="6" t="s">
        <v>308</v>
      </c>
      <c r="C33" s="116" t="s">
        <v>304</v>
      </c>
      <c r="D33" s="117"/>
    </row>
    <row r="34" spans="1:4" s="43" customFormat="1" ht="36.75" customHeight="1">
      <c r="A34" s="42">
        <v>6</v>
      </c>
      <c r="B34" s="6" t="s">
        <v>310</v>
      </c>
      <c r="C34" s="116" t="s">
        <v>309</v>
      </c>
      <c r="D34" s="117"/>
    </row>
    <row r="35" spans="1:4" s="43" customFormat="1" ht="9.75">
      <c r="A35" s="42"/>
      <c r="B35" s="6"/>
      <c r="C35" s="116"/>
      <c r="D35" s="117"/>
    </row>
    <row r="36" spans="1:4" s="43" customFormat="1" ht="12.75" customHeight="1">
      <c r="A36" s="45" t="s">
        <v>277</v>
      </c>
      <c r="B36" s="6"/>
      <c r="C36" s="116"/>
      <c r="D36" s="117"/>
    </row>
    <row r="37" spans="1:4" s="43" customFormat="1" ht="12.75" customHeight="1">
      <c r="A37" s="42">
        <v>2</v>
      </c>
      <c r="B37" s="46"/>
      <c r="C37" s="116" t="s">
        <v>289</v>
      </c>
      <c r="D37" s="117"/>
    </row>
    <row r="38" spans="1:4" s="43" customFormat="1" ht="62.25" customHeight="1">
      <c r="A38" s="42">
        <v>7</v>
      </c>
      <c r="B38" s="46" t="s">
        <v>196</v>
      </c>
      <c r="C38" s="114" t="s">
        <v>197</v>
      </c>
      <c r="D38" s="115"/>
    </row>
    <row r="39" spans="1:4" s="43" customFormat="1" ht="12.75" customHeight="1">
      <c r="A39" s="42">
        <v>5</v>
      </c>
      <c r="B39" s="46"/>
      <c r="C39" s="114" t="s">
        <v>225</v>
      </c>
      <c r="D39" s="115"/>
    </row>
    <row r="40" spans="1:4" s="43" customFormat="1" ht="106.5" customHeight="1">
      <c r="A40" s="42">
        <v>25</v>
      </c>
      <c r="B40" s="46" t="s">
        <v>299</v>
      </c>
      <c r="C40" s="114" t="s">
        <v>234</v>
      </c>
      <c r="D40" s="115"/>
    </row>
    <row r="41" spans="1:4" s="43" customFormat="1" ht="12.75" customHeight="1">
      <c r="A41" s="42">
        <v>7</v>
      </c>
      <c r="B41" s="46"/>
      <c r="C41" s="114" t="s">
        <v>228</v>
      </c>
      <c r="D41" s="115"/>
    </row>
    <row r="42" spans="1:5" s="48" customFormat="1" ht="12">
      <c r="A42" s="42"/>
      <c r="B42" s="6"/>
      <c r="C42" s="116"/>
      <c r="D42" s="117"/>
      <c r="E42" s="47"/>
    </row>
    <row r="43" spans="1:5" s="48" customFormat="1" ht="12">
      <c r="A43" s="45" t="s">
        <v>56</v>
      </c>
      <c r="B43" s="6"/>
      <c r="C43" s="116"/>
      <c r="D43" s="117"/>
      <c r="E43" s="47"/>
    </row>
    <row r="44" spans="1:5" s="48" customFormat="1" ht="12">
      <c r="A44" s="42">
        <v>2</v>
      </c>
      <c r="B44" s="6" t="s">
        <v>300</v>
      </c>
      <c r="C44" s="116"/>
      <c r="D44" s="117"/>
      <c r="E44" s="47"/>
    </row>
    <row r="45" spans="1:5" s="48" customFormat="1" ht="49.5">
      <c r="A45" s="42">
        <v>43</v>
      </c>
      <c r="B45" s="6" t="s">
        <v>57</v>
      </c>
      <c r="C45" s="116" t="s">
        <v>222</v>
      </c>
      <c r="D45" s="117"/>
      <c r="E45" s="47"/>
    </row>
    <row r="46" spans="1:5" s="48" customFormat="1" ht="12">
      <c r="A46" s="42">
        <v>5</v>
      </c>
      <c r="B46" s="6" t="s">
        <v>223</v>
      </c>
      <c r="C46" s="114"/>
      <c r="D46" s="115"/>
      <c r="E46" s="47"/>
    </row>
  </sheetData>
  <sheetProtection/>
  <mergeCells count="39">
    <mergeCell ref="C36:D36"/>
    <mergeCell ref="C41:D41"/>
    <mergeCell ref="C31:D31"/>
    <mergeCell ref="C33:D33"/>
    <mergeCell ref="C34:D34"/>
    <mergeCell ref="C32:D32"/>
    <mergeCell ref="C38:D38"/>
    <mergeCell ref="C39:D39"/>
    <mergeCell ref="C40:D40"/>
    <mergeCell ref="C37:D37"/>
    <mergeCell ref="C35:D35"/>
    <mergeCell ref="C22:D22"/>
    <mergeCell ref="C28:D28"/>
    <mergeCell ref="C30:D30"/>
    <mergeCell ref="C24:D24"/>
    <mergeCell ref="C27:D27"/>
    <mergeCell ref="C23:D23"/>
    <mergeCell ref="C29:D29"/>
    <mergeCell ref="C25:D25"/>
    <mergeCell ref="C26:D26"/>
    <mergeCell ref="C12:D12"/>
    <mergeCell ref="C13:D13"/>
    <mergeCell ref="C20:D20"/>
    <mergeCell ref="C14:D14"/>
    <mergeCell ref="C15:D15"/>
    <mergeCell ref="C16:D16"/>
    <mergeCell ref="C19:D19"/>
    <mergeCell ref="C17:D17"/>
    <mergeCell ref="C18:D18"/>
    <mergeCell ref="C46:D46"/>
    <mergeCell ref="B1:D1"/>
    <mergeCell ref="C21:D21"/>
    <mergeCell ref="C9:D9"/>
    <mergeCell ref="C10:D10"/>
    <mergeCell ref="C11:D11"/>
    <mergeCell ref="C45:D45"/>
    <mergeCell ref="C42:D42"/>
    <mergeCell ref="C43:D43"/>
    <mergeCell ref="C44:D44"/>
  </mergeCells>
  <printOptions horizontalCentered="1"/>
  <pageMargins left="0.75" right="0.75" top="1" bottom="0.75" header="0.5" footer="0.5"/>
  <pageSetup fitToHeight="10" fitToWidth="1" horizontalDpi="600" verticalDpi="600" orientation="landscape"/>
  <headerFooter alignWithMargins="0">
    <oddHeader>&amp;LAdvanced Math - College Prep (Grade 12)
M. Vanden Boom&amp;RFall 2007
Revised: 01/02/2009</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T. Vanden Boom; Timothy J. Welsh</dc:creator>
  <cp:keywords/>
  <dc:description/>
  <cp:lastModifiedBy>Sarah Lamphier</cp:lastModifiedBy>
  <cp:lastPrinted>2008-09-23T19:50:52Z</cp:lastPrinted>
  <dcterms:created xsi:type="dcterms:W3CDTF">2003-06-26T13:42:11Z</dcterms:created>
  <dcterms:modified xsi:type="dcterms:W3CDTF">2009-01-06T15:51:28Z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1298053528</vt:i4>
  </property>
  <property fmtid="{D5CDD505-2E9C-101B-9397-08002B2CF9AE}" pid="3" name="_EmailSubject">
    <vt:lpwstr/>
  </property>
  <property fmtid="{D5CDD505-2E9C-101B-9397-08002B2CF9AE}" pid="4" name="_AuthorEmail">
    <vt:lpwstr>twelsh1@nd.edu</vt:lpwstr>
  </property>
  <property fmtid="{D5CDD505-2E9C-101B-9397-08002B2CF9AE}" pid="5" name="_AuthorEmailDisplayName">
    <vt:lpwstr>Timothy J. Welsh</vt:lpwstr>
  </property>
  <property fmtid="{D5CDD505-2E9C-101B-9397-08002B2CF9AE}" pid="6" name="_ReviewingToolsShownOnce">
    <vt:lpwstr/>
  </property>
</Properties>
</file>