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80" yWindow="3000" windowWidth="15380" windowHeight="127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<sst xmlns="http://schemas.openxmlformats.org/spreadsheetml/2006/main" count="188" uniqueCount="127">
  <si>
    <t>Period 1</t>
  </si>
  <si>
    <t>Lollipop licks</t>
  </si>
  <si>
    <t>Cherry</t>
  </si>
  <si>
    <t>Orange</t>
  </si>
  <si>
    <t>Grape</t>
  </si>
  <si>
    <t>Chocolate</t>
  </si>
  <si>
    <t>Rasperry</t>
  </si>
  <si>
    <t>Blue Rasperry</t>
  </si>
  <si>
    <t>Name</t>
  </si>
  <si>
    <t>Garvin</t>
  </si>
  <si>
    <t>Aiesha</t>
  </si>
  <si>
    <t>Stephen</t>
  </si>
  <si>
    <t>Anthony</t>
  </si>
  <si>
    <t>Greg</t>
  </si>
  <si>
    <t>Sonny</t>
  </si>
  <si>
    <t>Alyssa</t>
  </si>
  <si>
    <t>Danielle</t>
  </si>
  <si>
    <t>Renato</t>
  </si>
  <si>
    <t>Daniel</t>
  </si>
  <si>
    <t>Yardley</t>
  </si>
  <si>
    <t>Shannon</t>
  </si>
  <si>
    <t>Maria</t>
  </si>
  <si>
    <t>Joesph</t>
  </si>
  <si>
    <t>Estefan</t>
  </si>
  <si>
    <t>Lindsay</t>
  </si>
  <si>
    <t>Traci</t>
  </si>
  <si>
    <t>Shamakkah</t>
  </si>
  <si>
    <t>Nicole</t>
  </si>
  <si>
    <t>Marcus</t>
  </si>
  <si>
    <t>Stephanie</t>
  </si>
  <si>
    <t>Jordynn</t>
  </si>
  <si>
    <t>Jessica</t>
  </si>
  <si>
    <t>Miranda</t>
  </si>
  <si>
    <t>Ryan</t>
  </si>
  <si>
    <t>Richie</t>
  </si>
  <si>
    <t>Harrison</t>
  </si>
  <si>
    <t>Zach</t>
  </si>
  <si>
    <t>Kalil</t>
  </si>
  <si>
    <t>Victoria</t>
  </si>
  <si>
    <t>Doug</t>
  </si>
  <si>
    <t>Madeline</t>
  </si>
  <si>
    <t>Clinton</t>
  </si>
  <si>
    <t>Period 2</t>
  </si>
  <si>
    <t>Period 3</t>
  </si>
  <si>
    <t>Jonathan</t>
  </si>
  <si>
    <t>Shawn</t>
  </si>
  <si>
    <t>Jeremy</t>
  </si>
  <si>
    <t>Joseph</t>
  </si>
  <si>
    <t>Rashawn</t>
  </si>
  <si>
    <t>Kevin</t>
  </si>
  <si>
    <t>Mobeen</t>
  </si>
  <si>
    <t>John</t>
  </si>
  <si>
    <t>Mohit</t>
  </si>
  <si>
    <t>Courtney</t>
  </si>
  <si>
    <t>Joshua</t>
  </si>
  <si>
    <t>Julia</t>
  </si>
  <si>
    <t>Rebecca</t>
  </si>
  <si>
    <t>Jorge</t>
  </si>
  <si>
    <t>Kyle</t>
  </si>
  <si>
    <t>Luis</t>
  </si>
  <si>
    <t>Sonia</t>
  </si>
  <si>
    <t>Emily</t>
  </si>
  <si>
    <t>Meghan</t>
  </si>
  <si>
    <t>Ciarra</t>
  </si>
  <si>
    <t>Mercedes</t>
  </si>
  <si>
    <t>Sarah</t>
  </si>
  <si>
    <t>Seth</t>
  </si>
  <si>
    <t>Christy</t>
  </si>
  <si>
    <t>Period 5</t>
  </si>
  <si>
    <t>Alissa</t>
  </si>
  <si>
    <t>Saray</t>
  </si>
  <si>
    <t>Hecor</t>
  </si>
  <si>
    <t>Nathaniel</t>
  </si>
  <si>
    <t>Megan</t>
  </si>
  <si>
    <t>Tamaya</t>
  </si>
  <si>
    <t>Sheri-lyn</t>
  </si>
  <si>
    <t>Christina</t>
  </si>
  <si>
    <t>Mayra</t>
  </si>
  <si>
    <t>Adenike</t>
  </si>
  <si>
    <t>Chelsea</t>
  </si>
  <si>
    <t>Netizia</t>
  </si>
  <si>
    <t>Troy</t>
  </si>
  <si>
    <t>Sierra</t>
  </si>
  <si>
    <t>Jose</t>
  </si>
  <si>
    <t>James</t>
  </si>
  <si>
    <t>Hailee</t>
  </si>
  <si>
    <t>Jenna</t>
  </si>
  <si>
    <t>Hakeen</t>
  </si>
  <si>
    <t>Chris</t>
  </si>
  <si>
    <t>Jaime</t>
  </si>
  <si>
    <t>Period 6</t>
  </si>
  <si>
    <t>Dyllan</t>
  </si>
  <si>
    <t>Thomas</t>
  </si>
  <si>
    <t>Ju-nae</t>
  </si>
  <si>
    <t>Brianna</t>
  </si>
  <si>
    <t>Paris</t>
  </si>
  <si>
    <t>Kinberly</t>
  </si>
  <si>
    <t>Trae</t>
  </si>
  <si>
    <t>x</t>
  </si>
  <si>
    <t>Sebastian</t>
  </si>
  <si>
    <t>Michael</t>
  </si>
  <si>
    <t>Kim</t>
  </si>
  <si>
    <t>Lauren</t>
  </si>
  <si>
    <t>Austin</t>
  </si>
  <si>
    <t>`</t>
  </si>
  <si>
    <t>Keith</t>
  </si>
  <si>
    <t>Diana</t>
  </si>
  <si>
    <t>Shakira</t>
  </si>
  <si>
    <t>Courney</t>
  </si>
  <si>
    <t>Lori</t>
  </si>
  <si>
    <t>Jasmine</t>
  </si>
  <si>
    <t>Alegandra</t>
  </si>
  <si>
    <t>TOTAL</t>
  </si>
  <si>
    <t>Brittany</t>
  </si>
  <si>
    <t>Natalie</t>
  </si>
  <si>
    <t>Erin</t>
  </si>
  <si>
    <t>Marissa</t>
  </si>
  <si>
    <t>Rosemary</t>
  </si>
  <si>
    <t>Allyson</t>
  </si>
  <si>
    <t>Number of Lollipops</t>
  </si>
  <si>
    <t>Least</t>
  </si>
  <si>
    <t>Most</t>
  </si>
  <si>
    <t>Blue Raspberry</t>
  </si>
  <si>
    <t>Raspberry</t>
  </si>
  <si>
    <t>Watermellon</t>
  </si>
  <si>
    <t>Overall Total Licks</t>
  </si>
  <si>
    <t>Avgerage # Licks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</si>
</sst>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5" xfId="0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1" fontId="0" fillId="0" borderId="6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139</xdr:row>
      <xdr:rowOff>304800</xdr:rowOff>
    </xdr:from>
    <xdr:to>
      <xdr:col>5</xdr:col>
      <xdr:colOff>638175</xdr:colOff>
      <xdr:row>140</xdr:row>
      <xdr:rowOff>352425</xdr:rowOff>
    </xdr:to>
    <xdr:sp>
      <xdr:nvSpPr>
        <xdr:cNvPr id="1" name="AutoShape 1"/>
        <xdr:cNvSpPr>
          <a:spLocks/>
        </xdr:cNvSpPr>
      </xdr:nvSpPr>
      <xdr:spPr>
        <a:xfrm>
          <a:off x="1333500" y="33775650"/>
          <a:ext cx="4191000" cy="1095375"/>
        </a:xfrm>
        <a:prstGeom prst="rect"/>
        <a:noFill/>
      </xdr:spPr>
      <x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Times New Roman"/>
              <a:cs typeface="Times New Roman"/>
            </a:rPr>
            <a:t>Lollipop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workbookViewId="0" topLeftCell="A140">
      <selection activeCell="G149" sqref="G149"/>
    </sheetView>
  </sheetViews>
  <sheetFormatPr defaultColWidth="11.00390625" defaultRowHeight="12.75"/>
  <cols>
    <col min="1" max="1" width="20.125" style="0" customWidth="1"/>
    <col min="7" max="7" width="13.25390625" style="0" customWidth="1"/>
  </cols>
  <sheetData>
    <row r="1" ht="12.75">
      <c r="A1" t="s">
        <v>0</v>
      </c>
    </row>
    <row r="2" ht="12.75">
      <c r="A2" t="s">
        <v>1</v>
      </c>
    </row>
    <row r="4" spans="1:7" s="1" customFormat="1" ht="24.75" customHeight="1">
      <c r="A4" s="2" t="s">
        <v>8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8" customHeight="1">
      <c r="A5" s="3" t="s">
        <v>9</v>
      </c>
      <c r="B5" s="3"/>
      <c r="C5" s="3"/>
      <c r="D5" s="3"/>
      <c r="E5" s="3">
        <v>390</v>
      </c>
      <c r="F5" s="3"/>
      <c r="G5" s="3"/>
    </row>
    <row r="6" spans="1:7" ht="18" customHeight="1">
      <c r="A6" s="3" t="s">
        <v>10</v>
      </c>
      <c r="B6" s="3"/>
      <c r="C6" s="3"/>
      <c r="D6" s="3"/>
      <c r="E6" s="3"/>
      <c r="F6" s="3">
        <v>490</v>
      </c>
      <c r="G6" s="3"/>
    </row>
    <row r="7" spans="1:7" ht="18" customHeight="1">
      <c r="A7" s="3" t="s">
        <v>11</v>
      </c>
      <c r="B7" s="3"/>
      <c r="C7" s="3"/>
      <c r="D7" s="3"/>
      <c r="E7" s="3"/>
      <c r="F7" s="3"/>
      <c r="G7" s="3">
        <v>510</v>
      </c>
    </row>
    <row r="8" spans="1:7" ht="18" customHeight="1">
      <c r="A8" s="3" t="s">
        <v>12</v>
      </c>
      <c r="B8" s="3"/>
      <c r="C8" s="3"/>
      <c r="D8" s="3"/>
      <c r="E8" s="3"/>
      <c r="F8" s="3"/>
      <c r="G8" s="3">
        <v>260</v>
      </c>
    </row>
    <row r="9" spans="1:7" ht="18" customHeight="1">
      <c r="A9" s="3" t="s">
        <v>13</v>
      </c>
      <c r="B9" s="3"/>
      <c r="C9" s="3"/>
      <c r="D9" s="3"/>
      <c r="E9" s="3"/>
      <c r="F9" s="3">
        <v>270</v>
      </c>
      <c r="G9" s="3"/>
    </row>
    <row r="10" spans="1:7" ht="18" customHeight="1">
      <c r="A10" s="3" t="s">
        <v>14</v>
      </c>
      <c r="B10" s="3"/>
      <c r="C10" s="3"/>
      <c r="D10" s="3"/>
      <c r="E10" s="3"/>
      <c r="F10" s="3">
        <v>270</v>
      </c>
      <c r="G10" s="3"/>
    </row>
    <row r="11" spans="1:7" ht="18" customHeight="1">
      <c r="A11" s="3" t="s">
        <v>15</v>
      </c>
      <c r="B11" s="3"/>
      <c r="C11" s="3"/>
      <c r="D11" s="3">
        <v>780</v>
      </c>
      <c r="E11" s="3"/>
      <c r="F11" s="3"/>
      <c r="G11" s="3"/>
    </row>
    <row r="12" spans="1:7" ht="18" customHeight="1">
      <c r="A12" s="3" t="s">
        <v>16</v>
      </c>
      <c r="B12" s="3">
        <v>300</v>
      </c>
      <c r="C12" s="3"/>
      <c r="D12" s="3"/>
      <c r="E12" s="3"/>
      <c r="F12" s="3"/>
      <c r="G12" s="3"/>
    </row>
    <row r="13" spans="1:7" ht="18" customHeight="1">
      <c r="A13" s="3" t="s">
        <v>17</v>
      </c>
      <c r="B13" s="3"/>
      <c r="C13" s="3"/>
      <c r="D13" s="3"/>
      <c r="E13" s="3"/>
      <c r="F13" s="3"/>
      <c r="G13" s="3">
        <v>260</v>
      </c>
    </row>
    <row r="14" spans="1:7" ht="18" customHeight="1">
      <c r="A14" s="3" t="s">
        <v>18</v>
      </c>
      <c r="B14" s="3"/>
      <c r="C14" s="3"/>
      <c r="D14" s="3"/>
      <c r="E14" s="3"/>
      <c r="F14" s="3">
        <v>700</v>
      </c>
      <c r="G14" s="3"/>
    </row>
    <row r="15" spans="1:7" ht="18" customHeight="1">
      <c r="A15" s="3" t="s">
        <v>19</v>
      </c>
      <c r="B15" s="3"/>
      <c r="C15" s="3"/>
      <c r="D15" s="3"/>
      <c r="E15" s="3">
        <v>700</v>
      </c>
      <c r="F15" s="3"/>
      <c r="G15" s="3"/>
    </row>
    <row r="16" spans="1:7" ht="18" customHeight="1">
      <c r="A16" s="3" t="s">
        <v>20</v>
      </c>
      <c r="B16" s="3"/>
      <c r="C16" s="3"/>
      <c r="D16" s="3"/>
      <c r="E16" s="3"/>
      <c r="F16" s="3">
        <v>790</v>
      </c>
      <c r="G16" s="3"/>
    </row>
    <row r="17" spans="1:7" ht="18" customHeight="1">
      <c r="A17" s="3" t="s">
        <v>21</v>
      </c>
      <c r="B17" s="3"/>
      <c r="C17" s="3"/>
      <c r="D17" s="3"/>
      <c r="E17" s="3"/>
      <c r="F17" s="3">
        <v>380</v>
      </c>
      <c r="G17" s="3"/>
    </row>
    <row r="18" spans="1:7" ht="18" customHeight="1">
      <c r="A18" s="3" t="s">
        <v>22</v>
      </c>
      <c r="B18" s="3"/>
      <c r="C18" s="3"/>
      <c r="D18" s="3"/>
      <c r="E18" s="3"/>
      <c r="F18" s="3"/>
      <c r="G18" s="3">
        <v>700</v>
      </c>
    </row>
    <row r="19" spans="1:7" ht="18" customHeight="1">
      <c r="A19" s="3" t="s">
        <v>23</v>
      </c>
      <c r="B19" s="3">
        <v>1050</v>
      </c>
      <c r="C19" s="3"/>
      <c r="D19" s="3"/>
      <c r="E19" s="3"/>
      <c r="F19" s="3"/>
      <c r="G19" s="3"/>
    </row>
    <row r="20" spans="1:7" ht="18" customHeight="1">
      <c r="A20" s="3" t="s">
        <v>113</v>
      </c>
      <c r="B20" s="3"/>
      <c r="C20" s="3"/>
      <c r="D20" s="3">
        <v>1200</v>
      </c>
      <c r="E20" s="3"/>
      <c r="F20" s="3"/>
      <c r="G20" s="3"/>
    </row>
    <row r="21" spans="1:7" ht="18" customHeight="1">
      <c r="A21" s="3" t="s">
        <v>114</v>
      </c>
      <c r="B21" s="3"/>
      <c r="C21" s="3"/>
      <c r="D21" s="3">
        <v>1100</v>
      </c>
      <c r="E21" s="3"/>
      <c r="F21" s="3"/>
      <c r="G21" s="3"/>
    </row>
    <row r="22" spans="1:7" ht="18" customHeight="1">
      <c r="A22" s="3" t="s">
        <v>115</v>
      </c>
      <c r="B22" s="3"/>
      <c r="C22" s="3"/>
      <c r="D22" s="3"/>
      <c r="E22" s="3"/>
      <c r="F22" s="3">
        <v>1100</v>
      </c>
      <c r="G22" s="3"/>
    </row>
    <row r="23" spans="1:7" ht="18" customHeight="1">
      <c r="A23" s="3" t="s">
        <v>118</v>
      </c>
      <c r="B23" s="3"/>
      <c r="C23" s="3"/>
      <c r="D23" s="3"/>
      <c r="E23" s="3"/>
      <c r="F23" s="3"/>
      <c r="G23" s="3">
        <v>630</v>
      </c>
    </row>
    <row r="24" spans="1:7" ht="18" customHeight="1">
      <c r="A24" s="3" t="s">
        <v>117</v>
      </c>
      <c r="B24" s="3"/>
      <c r="C24" s="3"/>
      <c r="D24" s="3"/>
      <c r="E24" s="3">
        <v>790</v>
      </c>
      <c r="F24" s="3"/>
      <c r="G24" s="3"/>
    </row>
    <row r="25" spans="1:7" ht="18" customHeight="1">
      <c r="A25" s="3" t="s">
        <v>116</v>
      </c>
      <c r="B25" s="3"/>
      <c r="C25" s="3"/>
      <c r="D25" s="3">
        <v>550</v>
      </c>
      <c r="E25" s="3"/>
      <c r="F25" s="3"/>
      <c r="G25" s="3"/>
    </row>
    <row r="26" spans="1:7" ht="24.75" customHeight="1">
      <c r="A26" s="5" t="s">
        <v>112</v>
      </c>
      <c r="B26" s="5">
        <f>SUM(B5:B25)</f>
        <v>1350</v>
      </c>
      <c r="C26" s="5">
        <f>SUM(C5:C19)</f>
        <v>0</v>
      </c>
      <c r="D26" s="5">
        <f>SUM(D5:D25)</f>
        <v>3630</v>
      </c>
      <c r="E26" s="5">
        <f>SUM(E5:E25)</f>
        <v>1880</v>
      </c>
      <c r="F26" s="5">
        <f>SUM(F5:F25)</f>
        <v>4000</v>
      </c>
      <c r="G26" s="5">
        <f>SUM(G5:G25)</f>
        <v>2360</v>
      </c>
    </row>
    <row r="27" spans="1:7" ht="72" customHeight="1">
      <c r="A27" s="6"/>
      <c r="B27" s="6">
        <f>B26/2</f>
        <v>675</v>
      </c>
      <c r="C27" s="6"/>
      <c r="D27" s="12">
        <f>D26/4</f>
        <v>907.5</v>
      </c>
      <c r="E27" s="12">
        <f>E26/3</f>
        <v>626.6666666666666</v>
      </c>
      <c r="F27" s="12">
        <f>F26/7</f>
        <v>571.4285714285714</v>
      </c>
      <c r="G27" s="6">
        <f>G26/5</f>
        <v>472</v>
      </c>
    </row>
    <row r="28" ht="12.75">
      <c r="A28" t="s">
        <v>42</v>
      </c>
    </row>
    <row r="29" ht="12.75">
      <c r="A29" t="s">
        <v>1</v>
      </c>
    </row>
    <row r="30" ht="15.75" customHeight="1"/>
    <row r="31" spans="1:7" s="1" customFormat="1" ht="12.75">
      <c r="A31" s="2" t="s">
        <v>8</v>
      </c>
      <c r="B31" s="2" t="s">
        <v>2</v>
      </c>
      <c r="C31" s="2" t="s">
        <v>3</v>
      </c>
      <c r="D31" s="2" t="s">
        <v>4</v>
      </c>
      <c r="E31" s="2" t="s">
        <v>5</v>
      </c>
      <c r="F31" s="2" t="s">
        <v>6</v>
      </c>
      <c r="G31" s="2" t="s">
        <v>7</v>
      </c>
    </row>
    <row r="32" spans="1:7" ht="21" customHeight="1">
      <c r="A32" s="3" t="s">
        <v>41</v>
      </c>
      <c r="B32" s="4"/>
      <c r="C32" s="4"/>
      <c r="D32" s="4"/>
      <c r="E32" s="4">
        <v>1050</v>
      </c>
      <c r="F32" s="4"/>
      <c r="G32" s="4"/>
    </row>
    <row r="33" spans="1:7" ht="21" customHeight="1">
      <c r="A33" s="3" t="s">
        <v>40</v>
      </c>
      <c r="B33" s="4"/>
      <c r="C33" s="4"/>
      <c r="D33" s="4"/>
      <c r="E33" s="4">
        <v>310</v>
      </c>
      <c r="F33" s="4"/>
      <c r="G33" s="4"/>
    </row>
    <row r="34" spans="1:7" ht="21" customHeight="1">
      <c r="A34" s="3" t="s">
        <v>39</v>
      </c>
      <c r="B34" s="4"/>
      <c r="C34" s="4"/>
      <c r="D34" s="4"/>
      <c r="E34" s="4"/>
      <c r="F34" s="4"/>
      <c r="G34" s="4">
        <v>260</v>
      </c>
    </row>
    <row r="35" spans="1:7" ht="21" customHeight="1">
      <c r="A35" s="3" t="s">
        <v>38</v>
      </c>
      <c r="B35" s="4"/>
      <c r="C35" s="4"/>
      <c r="D35" s="4"/>
      <c r="E35" s="4"/>
      <c r="F35" s="4">
        <v>620</v>
      </c>
      <c r="G35" s="4"/>
    </row>
    <row r="36" spans="1:7" ht="21" customHeight="1">
      <c r="A36" s="3" t="s">
        <v>37</v>
      </c>
      <c r="B36" s="4"/>
      <c r="C36" s="4"/>
      <c r="D36" s="4">
        <v>520</v>
      </c>
      <c r="E36" s="4"/>
      <c r="F36" s="4"/>
      <c r="G36" s="4"/>
    </row>
    <row r="37" spans="1:7" ht="21" customHeight="1">
      <c r="A37" s="3" t="s">
        <v>36</v>
      </c>
      <c r="B37" s="4"/>
      <c r="C37" s="4">
        <v>670</v>
      </c>
      <c r="D37" s="4"/>
      <c r="E37" s="4"/>
      <c r="F37" s="4"/>
      <c r="G37" s="4"/>
    </row>
    <row r="38" spans="1:7" ht="21" customHeight="1">
      <c r="A38" s="3" t="s">
        <v>35</v>
      </c>
      <c r="B38" s="4">
        <v>350</v>
      </c>
      <c r="C38" s="4"/>
      <c r="D38" s="4"/>
      <c r="E38" s="4"/>
      <c r="F38" s="4"/>
      <c r="G38" s="4"/>
    </row>
    <row r="39" spans="1:7" ht="21" customHeight="1">
      <c r="A39" s="3" t="s">
        <v>34</v>
      </c>
      <c r="B39" s="4">
        <v>560</v>
      </c>
      <c r="C39" s="4"/>
      <c r="D39" s="4"/>
      <c r="E39" s="4"/>
      <c r="F39" s="4"/>
      <c r="G39" s="4"/>
    </row>
    <row r="40" spans="1:7" ht="21" customHeight="1">
      <c r="A40" s="3" t="s">
        <v>33</v>
      </c>
      <c r="B40" s="4"/>
      <c r="C40" s="4"/>
      <c r="D40" s="4"/>
      <c r="E40" s="4"/>
      <c r="F40" s="4"/>
      <c r="G40" s="4">
        <v>850</v>
      </c>
    </row>
    <row r="41" spans="1:7" ht="21" customHeight="1">
      <c r="A41" s="3" t="s">
        <v>32</v>
      </c>
      <c r="B41" s="4"/>
      <c r="C41" s="4"/>
      <c r="D41" s="4"/>
      <c r="E41" s="4">
        <v>570</v>
      </c>
      <c r="F41" s="4"/>
      <c r="G41" s="4"/>
    </row>
    <row r="42" spans="1:7" ht="21" customHeight="1">
      <c r="A42" s="3" t="s">
        <v>31</v>
      </c>
      <c r="B42" s="4">
        <v>200</v>
      </c>
      <c r="C42" s="4"/>
      <c r="D42" s="4"/>
      <c r="E42" s="4"/>
      <c r="F42" s="4"/>
      <c r="G42" s="4"/>
    </row>
    <row r="43" spans="1:7" ht="21" customHeight="1">
      <c r="A43" s="3" t="s">
        <v>30</v>
      </c>
      <c r="B43" s="4"/>
      <c r="C43" s="4">
        <v>350</v>
      </c>
      <c r="D43" s="4"/>
      <c r="E43" s="4"/>
      <c r="F43" s="4"/>
      <c r="G43" s="4"/>
    </row>
    <row r="44" spans="1:7" ht="21" customHeight="1">
      <c r="A44" s="3" t="s">
        <v>29</v>
      </c>
      <c r="B44" s="4"/>
      <c r="C44" s="4"/>
      <c r="D44" s="4"/>
      <c r="E44" s="4"/>
      <c r="F44" s="4"/>
      <c r="G44" s="4">
        <v>200</v>
      </c>
    </row>
    <row r="45" spans="1:7" ht="21" customHeight="1">
      <c r="A45" s="3" t="s">
        <v>28</v>
      </c>
      <c r="B45" s="4"/>
      <c r="C45" s="4">
        <v>950</v>
      </c>
      <c r="D45" s="4"/>
      <c r="E45" s="4"/>
      <c r="F45" s="4"/>
      <c r="G45" s="4"/>
    </row>
    <row r="46" spans="1:7" ht="21" customHeight="1">
      <c r="A46" s="3" t="s">
        <v>27</v>
      </c>
      <c r="B46" s="4"/>
      <c r="C46" s="4"/>
      <c r="D46" s="4">
        <v>620</v>
      </c>
      <c r="E46" s="4"/>
      <c r="F46" s="4"/>
      <c r="G46" s="4"/>
    </row>
    <row r="47" spans="1:7" ht="21" customHeight="1">
      <c r="A47" s="3" t="s">
        <v>26</v>
      </c>
      <c r="B47" s="4"/>
      <c r="C47" s="4"/>
      <c r="D47" s="4">
        <v>810</v>
      </c>
      <c r="E47" s="4"/>
      <c r="F47" s="4"/>
      <c r="G47" s="4"/>
    </row>
    <row r="48" spans="1:7" ht="21" customHeight="1">
      <c r="A48" s="3" t="s">
        <v>25</v>
      </c>
      <c r="B48" s="4">
        <v>220</v>
      </c>
      <c r="C48" s="4"/>
      <c r="D48" s="4"/>
      <c r="E48" s="4"/>
      <c r="F48" s="4"/>
      <c r="G48" s="4"/>
    </row>
    <row r="49" spans="1:7" ht="21" customHeight="1">
      <c r="A49" s="3" t="s">
        <v>24</v>
      </c>
      <c r="B49" s="4"/>
      <c r="C49" s="4"/>
      <c r="D49" s="4"/>
      <c r="E49" s="4"/>
      <c r="F49" s="4">
        <v>500</v>
      </c>
      <c r="G49" s="4"/>
    </row>
    <row r="50" spans="1:7" ht="18.75" customHeight="1">
      <c r="A50" s="5" t="s">
        <v>112</v>
      </c>
      <c r="B50" s="5">
        <f aca="true" t="shared" si="0" ref="B50:G50">SUM(B32:B49)</f>
        <v>1330</v>
      </c>
      <c r="C50" s="5">
        <f t="shared" si="0"/>
        <v>1970</v>
      </c>
      <c r="D50" s="5">
        <f t="shared" si="0"/>
        <v>1950</v>
      </c>
      <c r="E50" s="5">
        <f t="shared" si="0"/>
        <v>1930</v>
      </c>
      <c r="F50" s="5">
        <f t="shared" si="0"/>
        <v>1120</v>
      </c>
      <c r="G50" s="5">
        <f t="shared" si="0"/>
        <v>1310</v>
      </c>
    </row>
    <row r="51" spans="1:7" ht="73.5" customHeight="1">
      <c r="A51" s="6"/>
      <c r="B51" s="12">
        <f>B50/4</f>
        <v>332.5</v>
      </c>
      <c r="C51" s="12">
        <f>C50/3</f>
        <v>656.6666666666666</v>
      </c>
      <c r="D51" s="6">
        <f>D50/3</f>
        <v>650</v>
      </c>
      <c r="E51" s="12">
        <f>E50/3</f>
        <v>643.3333333333334</v>
      </c>
      <c r="F51" s="6">
        <f>F50/2</f>
        <v>560</v>
      </c>
      <c r="G51" s="12">
        <f>G50/3</f>
        <v>436.6666666666667</v>
      </c>
    </row>
    <row r="52" ht="18.75" customHeight="1">
      <c r="A52" t="s">
        <v>43</v>
      </c>
    </row>
    <row r="53" ht="18.75" customHeight="1">
      <c r="A53" t="s">
        <v>1</v>
      </c>
    </row>
    <row r="54" spans="1:7" s="1" customFormat="1" ht="18.75" customHeight="1">
      <c r="A54" s="2" t="s">
        <v>8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</row>
    <row r="55" spans="1:7" ht="15" customHeight="1">
      <c r="A55" s="3" t="s">
        <v>44</v>
      </c>
      <c r="B55" s="4">
        <v>210</v>
      </c>
      <c r="C55" s="4"/>
      <c r="D55" s="4"/>
      <c r="E55" s="4"/>
      <c r="F55" s="4"/>
      <c r="G55" s="4"/>
    </row>
    <row r="56" spans="1:7" ht="15" customHeight="1">
      <c r="A56" s="3" t="s">
        <v>45</v>
      </c>
      <c r="B56" s="4"/>
      <c r="C56" s="4"/>
      <c r="D56" s="4">
        <v>620</v>
      </c>
      <c r="E56" s="4"/>
      <c r="F56" s="4"/>
      <c r="G56" s="4"/>
    </row>
    <row r="57" spans="1:7" ht="15" customHeight="1">
      <c r="A57" s="3" t="s">
        <v>46</v>
      </c>
      <c r="B57" s="4"/>
      <c r="C57" s="4"/>
      <c r="D57" s="4"/>
      <c r="E57" s="4">
        <v>780</v>
      </c>
      <c r="F57" s="4"/>
      <c r="G57" s="4"/>
    </row>
    <row r="58" spans="1:7" ht="15" customHeight="1">
      <c r="A58" s="3" t="s">
        <v>47</v>
      </c>
      <c r="B58" s="4"/>
      <c r="C58" s="4"/>
      <c r="D58" s="4"/>
      <c r="E58" s="4"/>
      <c r="F58" s="4"/>
      <c r="G58" s="4">
        <v>560</v>
      </c>
    </row>
    <row r="59" spans="1:7" ht="15" customHeight="1">
      <c r="A59" s="3" t="s">
        <v>48</v>
      </c>
      <c r="B59" s="4"/>
      <c r="C59" s="4"/>
      <c r="D59" s="4">
        <v>530</v>
      </c>
      <c r="E59" s="4"/>
      <c r="F59" s="4"/>
      <c r="G59" s="4"/>
    </row>
    <row r="60" spans="1:7" ht="15" customHeight="1">
      <c r="A60" s="3" t="s">
        <v>49</v>
      </c>
      <c r="B60" s="4"/>
      <c r="C60" s="4"/>
      <c r="D60" s="4"/>
      <c r="E60" s="4">
        <v>1100</v>
      </c>
      <c r="F60" s="4"/>
      <c r="G60" s="4"/>
    </row>
    <row r="61" spans="1:7" ht="15" customHeight="1">
      <c r="A61" s="3" t="s">
        <v>50</v>
      </c>
      <c r="B61" s="4">
        <v>1400</v>
      </c>
      <c r="C61" s="4"/>
      <c r="D61" s="4"/>
      <c r="E61" s="4"/>
      <c r="F61" s="4"/>
      <c r="G61" s="4"/>
    </row>
    <row r="62" spans="1:7" ht="15" customHeight="1">
      <c r="A62" s="3" t="s">
        <v>51</v>
      </c>
      <c r="B62" s="4"/>
      <c r="C62" s="4">
        <v>800</v>
      </c>
      <c r="D62" s="4"/>
      <c r="E62" s="4"/>
      <c r="F62" s="4"/>
      <c r="G62" s="4"/>
    </row>
    <row r="63" spans="1:7" ht="15" customHeight="1">
      <c r="A63" s="3" t="s">
        <v>52</v>
      </c>
      <c r="B63" s="4">
        <v>780</v>
      </c>
      <c r="C63" s="4"/>
      <c r="D63" s="4"/>
      <c r="E63" s="4"/>
      <c r="F63" s="4"/>
      <c r="G63" s="4"/>
    </row>
    <row r="64" spans="1:7" ht="15" customHeight="1">
      <c r="A64" s="3" t="s">
        <v>53</v>
      </c>
      <c r="B64" s="4"/>
      <c r="C64" s="4"/>
      <c r="D64" s="4"/>
      <c r="E64" s="4">
        <v>400</v>
      </c>
      <c r="F64" s="4"/>
      <c r="G64" s="4"/>
    </row>
    <row r="65" spans="1:7" ht="15" customHeight="1">
      <c r="A65" s="3" t="s">
        <v>54</v>
      </c>
      <c r="B65" s="4">
        <v>400</v>
      </c>
      <c r="C65" s="4"/>
      <c r="D65" s="4"/>
      <c r="E65" s="4"/>
      <c r="F65" s="4"/>
      <c r="G65" s="4"/>
    </row>
    <row r="66" spans="1:7" ht="15" customHeight="1">
      <c r="A66" s="3" t="s">
        <v>55</v>
      </c>
      <c r="B66" s="4"/>
      <c r="C66" s="4"/>
      <c r="D66" s="4"/>
      <c r="E66" s="4"/>
      <c r="F66" s="4">
        <v>500</v>
      </c>
      <c r="G66" s="4"/>
    </row>
    <row r="67" spans="1:7" ht="15" customHeight="1">
      <c r="A67" s="3" t="s">
        <v>56</v>
      </c>
      <c r="B67" s="4">
        <v>410</v>
      </c>
      <c r="C67" s="4"/>
      <c r="D67" s="4"/>
      <c r="E67" s="4"/>
      <c r="F67" s="4"/>
      <c r="G67" s="4"/>
    </row>
    <row r="68" spans="1:7" ht="15" customHeight="1">
      <c r="A68" s="3" t="s">
        <v>57</v>
      </c>
      <c r="B68" s="4">
        <v>400</v>
      </c>
      <c r="C68" s="4"/>
      <c r="D68" s="4"/>
      <c r="E68" s="4"/>
      <c r="F68" s="4"/>
      <c r="G68" s="4"/>
    </row>
    <row r="69" spans="1:7" ht="15" customHeight="1">
      <c r="A69" s="3" t="s">
        <v>58</v>
      </c>
      <c r="B69" s="4">
        <v>290</v>
      </c>
      <c r="C69" s="4"/>
      <c r="D69" s="4"/>
      <c r="E69" s="4"/>
      <c r="F69" s="4"/>
      <c r="G69" s="4"/>
    </row>
    <row r="70" spans="1:7" ht="15" customHeight="1">
      <c r="A70" s="3" t="s">
        <v>59</v>
      </c>
      <c r="B70" s="4"/>
      <c r="C70" s="4">
        <v>360</v>
      </c>
      <c r="D70" s="4"/>
      <c r="E70" s="4"/>
      <c r="F70" s="4"/>
      <c r="G70" s="4"/>
    </row>
    <row r="71" spans="1:7" ht="15" customHeight="1">
      <c r="A71" s="3" t="s">
        <v>60</v>
      </c>
      <c r="B71" s="4">
        <v>500</v>
      </c>
      <c r="C71" s="4"/>
      <c r="D71" s="4"/>
      <c r="E71" s="4"/>
      <c r="F71" s="4"/>
      <c r="G71" s="4"/>
    </row>
    <row r="72" spans="1:7" ht="15" customHeight="1">
      <c r="A72" s="3" t="s">
        <v>61</v>
      </c>
      <c r="B72" s="4"/>
      <c r="C72" s="4"/>
      <c r="D72" s="4">
        <v>510</v>
      </c>
      <c r="E72" s="4"/>
      <c r="F72" s="4"/>
      <c r="G72" s="4"/>
    </row>
    <row r="73" spans="1:7" ht="15" customHeight="1">
      <c r="A73" s="3" t="s">
        <v>62</v>
      </c>
      <c r="B73" s="4"/>
      <c r="C73" s="4"/>
      <c r="D73" s="4"/>
      <c r="E73" s="4"/>
      <c r="F73" s="4"/>
      <c r="G73" s="4">
        <v>650</v>
      </c>
    </row>
    <row r="74" spans="1:7" ht="15" customHeight="1">
      <c r="A74" s="3" t="s">
        <v>63</v>
      </c>
      <c r="B74" s="3"/>
      <c r="C74" s="3"/>
      <c r="D74" s="3">
        <v>460</v>
      </c>
      <c r="E74" s="3"/>
      <c r="F74" s="3"/>
      <c r="G74" s="3"/>
    </row>
    <row r="75" spans="1:7" ht="15" customHeight="1">
      <c r="A75" s="3" t="s">
        <v>64</v>
      </c>
      <c r="B75" s="3">
        <v>400</v>
      </c>
      <c r="C75" s="3"/>
      <c r="D75" s="3"/>
      <c r="E75" s="3"/>
      <c r="F75" s="3"/>
      <c r="G75" s="3"/>
    </row>
    <row r="76" spans="1:7" ht="15" customHeight="1">
      <c r="A76" s="3" t="s">
        <v>65</v>
      </c>
      <c r="B76" s="3"/>
      <c r="C76" s="3">
        <v>410</v>
      </c>
      <c r="D76" s="3"/>
      <c r="E76" s="3"/>
      <c r="F76" s="3"/>
      <c r="G76" s="3"/>
    </row>
    <row r="77" spans="1:7" ht="15" customHeight="1">
      <c r="A77" s="3" t="s">
        <v>65</v>
      </c>
      <c r="B77" s="3"/>
      <c r="C77" s="3"/>
      <c r="D77" s="3"/>
      <c r="E77" s="3">
        <v>1400</v>
      </c>
      <c r="F77" s="3"/>
      <c r="G77" s="3"/>
    </row>
    <row r="78" spans="1:7" ht="15" customHeight="1">
      <c r="A78" s="3" t="s">
        <v>66</v>
      </c>
      <c r="B78" s="3"/>
      <c r="C78" s="3"/>
      <c r="D78" s="3"/>
      <c r="E78" s="3"/>
      <c r="F78" s="3"/>
      <c r="G78" s="3">
        <v>630</v>
      </c>
    </row>
    <row r="79" spans="1:7" ht="15" customHeight="1">
      <c r="A79" s="3" t="s">
        <v>67</v>
      </c>
      <c r="B79" s="3"/>
      <c r="C79" s="3"/>
      <c r="D79" s="3"/>
      <c r="E79" s="3">
        <v>400</v>
      </c>
      <c r="F79" s="3"/>
      <c r="G79" s="3"/>
    </row>
    <row r="80" spans="1:7" ht="18.75" customHeight="1">
      <c r="A80" s="5" t="s">
        <v>112</v>
      </c>
      <c r="B80" s="5">
        <f aca="true" t="shared" si="1" ref="B80:G80">SUM(B55:B79)</f>
        <v>4790</v>
      </c>
      <c r="C80" s="5">
        <f t="shared" si="1"/>
        <v>1570</v>
      </c>
      <c r="D80" s="5">
        <f t="shared" si="1"/>
        <v>2120</v>
      </c>
      <c r="E80" s="5">
        <f t="shared" si="1"/>
        <v>4080</v>
      </c>
      <c r="F80" s="5">
        <f t="shared" si="1"/>
        <v>500</v>
      </c>
      <c r="G80" s="5">
        <f t="shared" si="1"/>
        <v>1840</v>
      </c>
    </row>
    <row r="81" spans="1:7" s="7" customFormat="1" ht="76.5" customHeight="1">
      <c r="A81" s="6"/>
      <c r="B81" s="12">
        <f>B80/8</f>
        <v>598.75</v>
      </c>
      <c r="C81" s="12">
        <f>C80/3</f>
        <v>523.3333333333334</v>
      </c>
      <c r="D81" s="6">
        <f>D80/4</f>
        <v>530</v>
      </c>
      <c r="E81" s="6">
        <f>E80/5</f>
        <v>816</v>
      </c>
      <c r="F81" s="6">
        <f>F80/1</f>
        <v>500</v>
      </c>
      <c r="G81" s="12">
        <f>G80/3</f>
        <v>613.3333333333334</v>
      </c>
    </row>
    <row r="82" ht="18.75" customHeight="1">
      <c r="A82" t="s">
        <v>68</v>
      </c>
    </row>
    <row r="83" ht="18.75" customHeight="1">
      <c r="A83" t="s">
        <v>1</v>
      </c>
    </row>
    <row r="84" ht="18.75" customHeight="1"/>
    <row r="85" spans="1:7" s="1" customFormat="1" ht="18.75" customHeight="1">
      <c r="A85" s="2" t="s">
        <v>8</v>
      </c>
      <c r="B85" s="2" t="s">
        <v>2</v>
      </c>
      <c r="C85" s="2" t="s">
        <v>3</v>
      </c>
      <c r="D85" s="2" t="s">
        <v>4</v>
      </c>
      <c r="E85" s="2" t="s">
        <v>5</v>
      </c>
      <c r="F85" s="2" t="s">
        <v>6</v>
      </c>
      <c r="G85" s="2" t="s">
        <v>7</v>
      </c>
    </row>
    <row r="86" spans="1:7" ht="15" customHeight="1">
      <c r="A86" s="3" t="s">
        <v>69</v>
      </c>
      <c r="B86" s="4"/>
      <c r="C86" s="4">
        <v>860</v>
      </c>
      <c r="D86" s="4"/>
      <c r="E86" s="4"/>
      <c r="F86" s="4"/>
      <c r="G86" s="4"/>
    </row>
    <row r="87" spans="1:7" ht="15" customHeight="1">
      <c r="A87" s="3" t="s">
        <v>70</v>
      </c>
      <c r="B87" s="4"/>
      <c r="C87" s="4"/>
      <c r="D87" s="4"/>
      <c r="E87" s="4"/>
      <c r="F87" s="4">
        <v>650</v>
      </c>
      <c r="G87" s="4"/>
    </row>
    <row r="88" spans="1:7" ht="15" customHeight="1">
      <c r="A88" s="3" t="s">
        <v>71</v>
      </c>
      <c r="B88" s="4"/>
      <c r="C88" s="4">
        <v>640</v>
      </c>
      <c r="D88" s="4"/>
      <c r="E88" s="4"/>
      <c r="F88" s="4"/>
      <c r="G88" s="4"/>
    </row>
    <row r="89" spans="1:7" ht="15" customHeight="1">
      <c r="A89" s="3" t="s">
        <v>49</v>
      </c>
      <c r="B89" s="4"/>
      <c r="C89" s="4">
        <v>650</v>
      </c>
      <c r="D89" s="4"/>
      <c r="E89" s="4"/>
      <c r="F89" s="4"/>
      <c r="G89" s="4"/>
    </row>
    <row r="90" spans="1:7" ht="15" customHeight="1">
      <c r="A90" s="3" t="s">
        <v>72</v>
      </c>
      <c r="B90" s="4"/>
      <c r="C90" s="4"/>
      <c r="D90" s="4"/>
      <c r="E90" s="4"/>
      <c r="F90" s="4">
        <v>650</v>
      </c>
      <c r="G90" s="4"/>
    </row>
    <row r="91" spans="1:7" ht="15" customHeight="1">
      <c r="A91" s="3" t="s">
        <v>73</v>
      </c>
      <c r="B91" s="4"/>
      <c r="C91" s="4"/>
      <c r="D91" s="4"/>
      <c r="E91" s="4"/>
      <c r="F91" s="4"/>
      <c r="G91" s="4">
        <v>970</v>
      </c>
    </row>
    <row r="92" spans="1:7" ht="15" customHeight="1">
      <c r="A92" s="3" t="s">
        <v>74</v>
      </c>
      <c r="B92" s="4">
        <v>350</v>
      </c>
      <c r="C92" s="4"/>
      <c r="D92" s="4"/>
      <c r="E92" s="4"/>
      <c r="F92" s="4"/>
      <c r="G92" s="4"/>
    </row>
    <row r="93" spans="1:7" ht="15" customHeight="1">
      <c r="A93" s="3" t="s">
        <v>75</v>
      </c>
      <c r="B93" s="4"/>
      <c r="C93" s="4"/>
      <c r="D93" s="4"/>
      <c r="E93" s="4"/>
      <c r="F93" s="4"/>
      <c r="G93" s="4">
        <v>300</v>
      </c>
    </row>
    <row r="94" spans="1:7" ht="15" customHeight="1">
      <c r="A94" s="3" t="s">
        <v>76</v>
      </c>
      <c r="B94" s="4"/>
      <c r="C94" s="4"/>
      <c r="D94" s="4">
        <v>520</v>
      </c>
      <c r="E94" s="4"/>
      <c r="F94" s="4"/>
      <c r="G94" s="4"/>
    </row>
    <row r="95" spans="1:7" ht="15" customHeight="1">
      <c r="A95" s="3" t="s">
        <v>77</v>
      </c>
      <c r="B95" s="4"/>
      <c r="C95" s="4"/>
      <c r="D95" s="4">
        <v>700</v>
      </c>
      <c r="E95" s="4"/>
      <c r="F95" s="4"/>
      <c r="G95" s="4"/>
    </row>
    <row r="96" spans="1:7" ht="15" customHeight="1">
      <c r="A96" s="3" t="s">
        <v>78</v>
      </c>
      <c r="B96" s="4"/>
      <c r="C96" s="4"/>
      <c r="D96" s="4">
        <v>280</v>
      </c>
      <c r="E96" s="4"/>
      <c r="F96" s="4"/>
      <c r="G96" s="4"/>
    </row>
    <row r="97" spans="1:7" ht="15" customHeight="1">
      <c r="A97" s="3" t="s">
        <v>79</v>
      </c>
      <c r="B97" s="4">
        <v>1020</v>
      </c>
      <c r="C97" s="4"/>
      <c r="D97" s="4"/>
      <c r="E97" s="4"/>
      <c r="F97" s="4"/>
      <c r="G97" s="4"/>
    </row>
    <row r="98" spans="1:7" ht="15" customHeight="1">
      <c r="A98" s="3" t="s">
        <v>80</v>
      </c>
      <c r="B98" s="4"/>
      <c r="C98" s="4"/>
      <c r="D98" s="4"/>
      <c r="E98" s="4">
        <v>960</v>
      </c>
      <c r="F98" s="4"/>
      <c r="G98" s="4"/>
    </row>
    <row r="99" spans="1:7" ht="15" customHeight="1">
      <c r="A99" s="3" t="s">
        <v>81</v>
      </c>
      <c r="B99" s="4"/>
      <c r="C99" s="4"/>
      <c r="D99" s="4"/>
      <c r="E99" s="4">
        <v>880</v>
      </c>
      <c r="F99" s="4"/>
      <c r="G99" s="4"/>
    </row>
    <row r="100" spans="1:7" ht="15" customHeight="1">
      <c r="A100" s="3" t="s">
        <v>82</v>
      </c>
      <c r="B100" s="4"/>
      <c r="C100" s="4"/>
      <c r="D100" s="4">
        <v>490</v>
      </c>
      <c r="E100" s="4"/>
      <c r="F100" s="4"/>
      <c r="G100" s="4"/>
    </row>
    <row r="101" spans="1:7" ht="15" customHeight="1">
      <c r="A101" s="3" t="s">
        <v>83</v>
      </c>
      <c r="B101" s="4"/>
      <c r="C101" s="4"/>
      <c r="D101" s="4"/>
      <c r="E101" s="4"/>
      <c r="F101" s="4"/>
      <c r="G101" s="4">
        <v>110</v>
      </c>
    </row>
    <row r="102" spans="1:7" ht="15" customHeight="1">
      <c r="A102" s="3" t="s">
        <v>84</v>
      </c>
      <c r="B102" s="4"/>
      <c r="C102" s="4"/>
      <c r="D102" s="4"/>
      <c r="E102" s="4">
        <v>1200</v>
      </c>
      <c r="F102" s="4"/>
      <c r="G102" s="4"/>
    </row>
    <row r="103" spans="1:7" ht="15" customHeight="1">
      <c r="A103" s="3" t="s">
        <v>85</v>
      </c>
      <c r="B103" s="4"/>
      <c r="C103" s="4"/>
      <c r="D103" s="4"/>
      <c r="E103" s="4"/>
      <c r="F103" s="4">
        <v>670</v>
      </c>
      <c r="G103" s="4"/>
    </row>
    <row r="104" spans="1:7" ht="15" customHeight="1">
      <c r="A104" s="3" t="s">
        <v>86</v>
      </c>
      <c r="B104" s="4"/>
      <c r="C104" s="4"/>
      <c r="D104" s="4"/>
      <c r="E104" s="4"/>
      <c r="F104" s="4"/>
      <c r="G104" s="4">
        <v>370</v>
      </c>
    </row>
    <row r="105" spans="1:7" ht="15" customHeight="1">
      <c r="A105" s="3" t="s">
        <v>87</v>
      </c>
      <c r="B105" s="3">
        <v>430</v>
      </c>
      <c r="C105" s="3"/>
      <c r="D105" s="3"/>
      <c r="E105" s="3"/>
      <c r="F105" s="3"/>
      <c r="G105" s="3"/>
    </row>
    <row r="106" spans="1:7" ht="15" customHeight="1">
      <c r="A106" s="3" t="s">
        <v>88</v>
      </c>
      <c r="B106" s="3"/>
      <c r="C106" s="3"/>
      <c r="D106" s="3"/>
      <c r="E106" s="3">
        <v>350</v>
      </c>
      <c r="F106" s="3"/>
      <c r="G106" s="3"/>
    </row>
    <row r="107" spans="1:7" ht="15" customHeight="1">
      <c r="A107" s="3" t="s">
        <v>89</v>
      </c>
      <c r="B107" s="3"/>
      <c r="C107" s="3">
        <v>400</v>
      </c>
      <c r="D107" s="3"/>
      <c r="E107" s="3"/>
      <c r="F107" s="3"/>
      <c r="G107" s="3"/>
    </row>
    <row r="108" spans="1:7" ht="18.75" customHeight="1">
      <c r="A108" s="5" t="s">
        <v>112</v>
      </c>
      <c r="B108" s="5">
        <f aca="true" t="shared" si="2" ref="B108:G108">SUM(B86:B107)</f>
        <v>1800</v>
      </c>
      <c r="C108" s="5">
        <f t="shared" si="2"/>
        <v>2550</v>
      </c>
      <c r="D108" s="5">
        <f t="shared" si="2"/>
        <v>1990</v>
      </c>
      <c r="E108" s="5">
        <f t="shared" si="2"/>
        <v>3390</v>
      </c>
      <c r="F108" s="5">
        <f t="shared" si="2"/>
        <v>1970</v>
      </c>
      <c r="G108" s="5">
        <f t="shared" si="2"/>
        <v>1750</v>
      </c>
    </row>
    <row r="109" spans="2:7" ht="84.75" customHeight="1">
      <c r="B109">
        <f>B108/3</f>
        <v>600</v>
      </c>
      <c r="C109">
        <f>C108/4</f>
        <v>637.5</v>
      </c>
      <c r="D109" s="13">
        <f>D108/4</f>
        <v>497.5</v>
      </c>
      <c r="E109" s="13">
        <f>E108/4</f>
        <v>847.5</v>
      </c>
      <c r="F109" s="13">
        <f>F108/3</f>
        <v>656.6666666666666</v>
      </c>
      <c r="G109" s="13">
        <f>G108/4</f>
        <v>437.5</v>
      </c>
    </row>
    <row r="110" ht="21" customHeight="1"/>
    <row r="111" ht="18.75" customHeight="1">
      <c r="A111" t="s">
        <v>90</v>
      </c>
    </row>
    <row r="112" ht="18.75" customHeight="1">
      <c r="A112" t="s">
        <v>1</v>
      </c>
    </row>
    <row r="113" spans="1:7" s="1" customFormat="1" ht="18.75" customHeight="1">
      <c r="A113" s="2" t="s">
        <v>8</v>
      </c>
      <c r="B113" s="2" t="s">
        <v>2</v>
      </c>
      <c r="C113" s="2" t="s">
        <v>3</v>
      </c>
      <c r="D113" s="2" t="s">
        <v>4</v>
      </c>
      <c r="E113" s="2" t="s">
        <v>5</v>
      </c>
      <c r="F113" s="2" t="s">
        <v>6</v>
      </c>
      <c r="G113" s="2" t="s">
        <v>7</v>
      </c>
    </row>
    <row r="114" spans="1:7" ht="15" customHeight="1">
      <c r="A114" s="3" t="s">
        <v>91</v>
      </c>
      <c r="B114" s="4"/>
      <c r="C114" s="4"/>
      <c r="D114" s="4"/>
      <c r="E114" s="4">
        <v>1100</v>
      </c>
      <c r="F114" s="4"/>
      <c r="G114" s="4"/>
    </row>
    <row r="115" spans="1:7" ht="15" customHeight="1">
      <c r="A115" s="3" t="s">
        <v>92</v>
      </c>
      <c r="B115" s="4"/>
      <c r="C115" s="4"/>
      <c r="D115" s="4"/>
      <c r="E115" s="4"/>
      <c r="F115" s="4">
        <v>770</v>
      </c>
      <c r="G115" s="4"/>
    </row>
    <row r="116" spans="1:7" ht="15" customHeight="1">
      <c r="A116" s="3" t="s">
        <v>93</v>
      </c>
      <c r="B116" s="4"/>
      <c r="C116" s="4"/>
      <c r="D116" s="4"/>
      <c r="E116" s="4"/>
      <c r="F116" s="4">
        <v>600</v>
      </c>
      <c r="G116" s="4"/>
    </row>
    <row r="117" spans="1:7" ht="15" customHeight="1">
      <c r="A117" s="3" t="s">
        <v>94</v>
      </c>
      <c r="B117" s="4"/>
      <c r="C117" s="4"/>
      <c r="D117" s="4"/>
      <c r="E117" s="4"/>
      <c r="F117" s="4">
        <v>450</v>
      </c>
      <c r="G117" s="4"/>
    </row>
    <row r="118" spans="1:7" ht="15" customHeight="1">
      <c r="A118" s="3" t="s">
        <v>95</v>
      </c>
      <c r="B118" s="4"/>
      <c r="C118" s="4"/>
      <c r="D118" s="4"/>
      <c r="E118" s="4"/>
      <c r="F118" s="4"/>
      <c r="G118" s="4">
        <v>780</v>
      </c>
    </row>
    <row r="119" spans="1:7" ht="15" customHeight="1">
      <c r="A119" s="3" t="s">
        <v>96</v>
      </c>
      <c r="B119" s="4"/>
      <c r="C119" s="4"/>
      <c r="D119" s="4">
        <v>620</v>
      </c>
      <c r="E119" s="4"/>
      <c r="F119" s="4"/>
      <c r="G119" s="4"/>
    </row>
    <row r="120" spans="1:7" ht="15" customHeight="1">
      <c r="A120" s="3" t="s">
        <v>36</v>
      </c>
      <c r="B120" s="4"/>
      <c r="C120" s="4"/>
      <c r="D120" s="4">
        <v>850</v>
      </c>
      <c r="E120" s="4"/>
      <c r="F120" s="4"/>
      <c r="G120" s="4"/>
    </row>
    <row r="121" spans="1:7" ht="15" customHeight="1">
      <c r="A121" s="3" t="s">
        <v>18</v>
      </c>
      <c r="B121" s="4"/>
      <c r="C121" s="4"/>
      <c r="D121" s="4"/>
      <c r="E121" s="4"/>
      <c r="F121" s="4"/>
      <c r="G121" s="4">
        <v>650</v>
      </c>
    </row>
    <row r="122" spans="1:7" ht="15" customHeight="1">
      <c r="A122" s="3" t="s">
        <v>97</v>
      </c>
      <c r="B122" s="4" t="s">
        <v>98</v>
      </c>
      <c r="C122" s="4"/>
      <c r="D122" s="4"/>
      <c r="E122" s="4"/>
      <c r="F122" s="4"/>
      <c r="G122" s="4"/>
    </row>
    <row r="123" spans="1:7" ht="15" customHeight="1">
      <c r="A123" s="3" t="s">
        <v>99</v>
      </c>
      <c r="B123" s="4"/>
      <c r="C123" s="4"/>
      <c r="D123" s="4"/>
      <c r="E123" s="4">
        <v>820</v>
      </c>
      <c r="F123" s="4"/>
      <c r="G123" s="4"/>
    </row>
    <row r="124" spans="1:7" ht="15" customHeight="1">
      <c r="A124" s="3" t="s">
        <v>100</v>
      </c>
      <c r="B124" s="4"/>
      <c r="C124" s="4"/>
      <c r="D124" s="4"/>
      <c r="E124" s="4"/>
      <c r="F124" s="4">
        <v>850</v>
      </c>
      <c r="G124" s="4"/>
    </row>
    <row r="125" spans="1:7" ht="15" customHeight="1">
      <c r="A125" s="3" t="s">
        <v>15</v>
      </c>
      <c r="B125" s="4"/>
      <c r="C125" s="4"/>
      <c r="D125" s="4">
        <v>500</v>
      </c>
      <c r="E125" s="4"/>
      <c r="F125" s="4"/>
      <c r="G125" s="4"/>
    </row>
    <row r="126" spans="1:7" ht="15" customHeight="1">
      <c r="A126" s="3" t="s">
        <v>101</v>
      </c>
      <c r="B126" s="4"/>
      <c r="C126" s="4"/>
      <c r="D126" s="4">
        <v>500</v>
      </c>
      <c r="E126" s="4"/>
      <c r="F126" s="4"/>
      <c r="G126" s="4"/>
    </row>
    <row r="127" spans="1:7" ht="15" customHeight="1">
      <c r="A127" s="3" t="s">
        <v>102</v>
      </c>
      <c r="B127" s="4"/>
      <c r="C127" s="4"/>
      <c r="D127" s="4"/>
      <c r="E127" s="4"/>
      <c r="F127" s="4">
        <v>500</v>
      </c>
      <c r="G127" s="4"/>
    </row>
    <row r="128" spans="1:8" ht="15" customHeight="1">
      <c r="A128" s="3" t="s">
        <v>103</v>
      </c>
      <c r="B128" s="4"/>
      <c r="C128" s="4"/>
      <c r="D128" s="4"/>
      <c r="E128" s="4">
        <v>420</v>
      </c>
      <c r="F128" s="4"/>
      <c r="G128" s="4"/>
      <c r="H128" t="s">
        <v>104</v>
      </c>
    </row>
    <row r="129" spans="1:7" ht="15" customHeight="1">
      <c r="A129" s="3" t="s">
        <v>105</v>
      </c>
      <c r="B129" s="4"/>
      <c r="C129" s="4"/>
      <c r="D129" s="4"/>
      <c r="E129" s="4">
        <v>1240</v>
      </c>
      <c r="F129" s="4"/>
      <c r="G129" s="4"/>
    </row>
    <row r="130" spans="1:7" ht="15" customHeight="1">
      <c r="A130" s="3" t="s">
        <v>47</v>
      </c>
      <c r="B130" s="4"/>
      <c r="C130" s="4"/>
      <c r="D130" s="4"/>
      <c r="E130" s="4"/>
      <c r="F130" s="4">
        <v>670</v>
      </c>
      <c r="G130" s="4"/>
    </row>
    <row r="131" spans="1:7" ht="15" customHeight="1">
      <c r="A131" s="3" t="s">
        <v>31</v>
      </c>
      <c r="B131" s="4"/>
      <c r="C131" s="4">
        <v>620</v>
      </c>
      <c r="D131" s="4"/>
      <c r="E131" s="4"/>
      <c r="F131" s="4"/>
      <c r="G131" s="4"/>
    </row>
    <row r="132" spans="1:7" ht="15" customHeight="1">
      <c r="A132" s="3" t="s">
        <v>106</v>
      </c>
      <c r="B132" s="4"/>
      <c r="C132" s="4"/>
      <c r="D132" s="4"/>
      <c r="E132" s="4"/>
      <c r="F132" s="4"/>
      <c r="G132" s="4">
        <v>480</v>
      </c>
    </row>
    <row r="133" spans="1:7" ht="15" customHeight="1">
      <c r="A133" s="3" t="s">
        <v>107</v>
      </c>
      <c r="B133" s="3"/>
      <c r="C133" s="3"/>
      <c r="D133" s="3"/>
      <c r="E133" s="3">
        <v>650</v>
      </c>
      <c r="F133" s="3"/>
      <c r="G133" s="3"/>
    </row>
    <row r="134" spans="1:7" ht="15" customHeight="1">
      <c r="A134" s="3" t="s">
        <v>108</v>
      </c>
      <c r="B134" s="3"/>
      <c r="C134" s="3"/>
      <c r="D134" s="3">
        <v>700</v>
      </c>
      <c r="E134" s="3"/>
      <c r="F134" s="3"/>
      <c r="G134" s="3"/>
    </row>
    <row r="135" spans="1:7" ht="15" customHeight="1">
      <c r="A135" s="3" t="s">
        <v>109</v>
      </c>
      <c r="B135" s="3"/>
      <c r="C135" s="3"/>
      <c r="D135" s="3"/>
      <c r="E135" s="3"/>
      <c r="F135" s="3"/>
      <c r="G135" s="3"/>
    </row>
    <row r="136" spans="1:7" ht="15" customHeight="1">
      <c r="A136" s="3" t="s">
        <v>110</v>
      </c>
      <c r="B136" s="3"/>
      <c r="C136" s="3"/>
      <c r="D136" s="3"/>
      <c r="E136" s="3"/>
      <c r="F136" s="3">
        <v>650</v>
      </c>
      <c r="G136" s="3"/>
    </row>
    <row r="137" spans="1:7" ht="15" customHeight="1">
      <c r="A137" s="3" t="s">
        <v>111</v>
      </c>
      <c r="B137" s="3"/>
      <c r="C137" s="3"/>
      <c r="D137" s="3"/>
      <c r="E137" s="3"/>
      <c r="F137" s="3">
        <v>460</v>
      </c>
      <c r="G137" s="3"/>
    </row>
    <row r="138" spans="1:7" ht="18.75" customHeight="1">
      <c r="A138" s="5" t="s">
        <v>112</v>
      </c>
      <c r="B138" s="5">
        <f aca="true" t="shared" si="3" ref="B138:G138">SUM(B114:B137)</f>
        <v>0</v>
      </c>
      <c r="C138" s="5">
        <f t="shared" si="3"/>
        <v>620</v>
      </c>
      <c r="D138" s="5">
        <f t="shared" si="3"/>
        <v>3170</v>
      </c>
      <c r="E138" s="5">
        <f t="shared" si="3"/>
        <v>4230</v>
      </c>
      <c r="F138" s="5">
        <f t="shared" si="3"/>
        <v>4950</v>
      </c>
      <c r="G138" s="5">
        <f t="shared" si="3"/>
        <v>1910</v>
      </c>
    </row>
    <row r="139" spans="1:7" s="7" customFormat="1" ht="82.5" customHeight="1">
      <c r="A139" s="21"/>
      <c r="B139" s="21"/>
      <c r="C139" s="21">
        <f>C138/1</f>
        <v>620</v>
      </c>
      <c r="D139" s="21">
        <f>D138/5</f>
        <v>634</v>
      </c>
      <c r="E139" s="21">
        <f>E138/5</f>
        <v>846</v>
      </c>
      <c r="F139" s="22">
        <f>F138/8</f>
        <v>618.75</v>
      </c>
      <c r="G139" s="22">
        <f>G138/3</f>
        <v>636.6666666666666</v>
      </c>
    </row>
    <row r="140" spans="1:7" s="7" customFormat="1" ht="82.5" customHeight="1">
      <c r="A140" s="6"/>
      <c r="B140" s="6"/>
      <c r="C140" s="6"/>
      <c r="D140" s="6"/>
      <c r="E140" s="6"/>
      <c r="F140" s="12"/>
      <c r="G140" s="12"/>
    </row>
    <row r="141" spans="1:7" s="7" customFormat="1" ht="82.5" customHeight="1">
      <c r="A141" s="19"/>
      <c r="B141" s="19"/>
      <c r="C141" s="19"/>
      <c r="D141" s="19"/>
      <c r="E141" s="19"/>
      <c r="F141" s="20"/>
      <c r="G141" s="20"/>
    </row>
    <row r="142" spans="1:7" ht="24" customHeight="1">
      <c r="A142" s="9" t="s">
        <v>125</v>
      </c>
      <c r="B142" s="9">
        <f>SUM(B138,B108,B80,B50,B26)</f>
        <v>9270</v>
      </c>
      <c r="C142" s="9">
        <f>SUM(C138,C108,C80,C50,C26)</f>
        <v>6710</v>
      </c>
      <c r="D142" s="9">
        <f>SUM(D138,D108,D80,D50,D26)</f>
        <v>12860</v>
      </c>
      <c r="E142" s="9">
        <f>SUM(E138,E108,E80,E50,E26)</f>
        <v>15510</v>
      </c>
      <c r="F142" s="9">
        <f>SUM(F138,F108,F80,F50,F26)</f>
        <v>12540</v>
      </c>
      <c r="G142" s="9">
        <f>SUM(G138,G108,G80,G50,G26)</f>
        <v>9170</v>
      </c>
    </row>
    <row r="143" spans="1:7" s="8" customFormat="1" ht="21.75" customHeight="1">
      <c r="A143" s="9" t="s">
        <v>119</v>
      </c>
      <c r="B143" s="10">
        <v>18</v>
      </c>
      <c r="C143" s="10">
        <v>11</v>
      </c>
      <c r="D143" s="10">
        <v>20</v>
      </c>
      <c r="E143" s="10">
        <v>20</v>
      </c>
      <c r="F143" s="10">
        <v>21</v>
      </c>
      <c r="G143" s="10">
        <v>18</v>
      </c>
    </row>
    <row r="144" spans="1:7" ht="24.75" customHeight="1">
      <c r="A144" s="9" t="s">
        <v>126</v>
      </c>
      <c r="B144" s="10">
        <f aca="true" t="shared" si="4" ref="B144:G144">B142/B143</f>
        <v>515</v>
      </c>
      <c r="C144" s="10">
        <f t="shared" si="4"/>
        <v>610</v>
      </c>
      <c r="D144" s="11">
        <f t="shared" si="4"/>
        <v>643</v>
      </c>
      <c r="E144" s="11">
        <f t="shared" si="4"/>
        <v>775.5</v>
      </c>
      <c r="F144" s="11">
        <f t="shared" si="4"/>
        <v>597.1428571428571</v>
      </c>
      <c r="G144" s="11">
        <f t="shared" si="4"/>
        <v>509.44444444444446</v>
      </c>
    </row>
    <row r="145" spans="1:8" s="1" customFormat="1" ht="18.75" customHeight="1">
      <c r="A145" s="2" t="s">
        <v>8</v>
      </c>
      <c r="B145" s="2" t="s">
        <v>2</v>
      </c>
      <c r="C145" s="2" t="s">
        <v>3</v>
      </c>
      <c r="D145" s="2" t="s">
        <v>4</v>
      </c>
      <c r="E145" s="2" t="s">
        <v>5</v>
      </c>
      <c r="F145" s="2" t="s">
        <v>123</v>
      </c>
      <c r="G145" s="2" t="s">
        <v>122</v>
      </c>
      <c r="H145" s="18"/>
    </row>
    <row r="149" ht="12.75">
      <c r="B149">
        <v>2007</v>
      </c>
    </row>
    <row r="151" spans="3:7" ht="12.75">
      <c r="C151" s="3" t="s">
        <v>120</v>
      </c>
      <c r="D151" s="4">
        <v>1</v>
      </c>
      <c r="E151" s="14" t="s">
        <v>122</v>
      </c>
      <c r="F151" s="15"/>
      <c r="G151" s="16">
        <v>509</v>
      </c>
    </row>
    <row r="152" spans="3:7" ht="12.75">
      <c r="C152" s="3"/>
      <c r="D152" s="4">
        <v>2</v>
      </c>
      <c r="E152" s="14" t="s">
        <v>2</v>
      </c>
      <c r="F152" s="15"/>
      <c r="G152" s="16">
        <v>515</v>
      </c>
    </row>
    <row r="153" spans="3:7" ht="12.75">
      <c r="C153" s="3"/>
      <c r="D153" s="4">
        <v>3</v>
      </c>
      <c r="E153" s="14" t="s">
        <v>123</v>
      </c>
      <c r="F153" s="15"/>
      <c r="G153" s="16">
        <v>597</v>
      </c>
    </row>
    <row r="154" spans="3:7" ht="12.75">
      <c r="C154" s="3"/>
      <c r="D154" s="4">
        <v>4</v>
      </c>
      <c r="E154" s="14" t="s">
        <v>3</v>
      </c>
      <c r="F154" s="15"/>
      <c r="G154" s="16">
        <v>610</v>
      </c>
    </row>
    <row r="155" spans="3:7" ht="12.75">
      <c r="C155" s="3"/>
      <c r="D155" s="4">
        <v>5</v>
      </c>
      <c r="E155" s="14" t="s">
        <v>4</v>
      </c>
      <c r="F155" s="15"/>
      <c r="G155" s="16">
        <v>643</v>
      </c>
    </row>
    <row r="156" spans="3:7" ht="12.75">
      <c r="C156" s="3" t="s">
        <v>121</v>
      </c>
      <c r="D156" s="4">
        <v>6</v>
      </c>
      <c r="E156" s="14" t="s">
        <v>5</v>
      </c>
      <c r="F156" s="15"/>
      <c r="G156" s="16">
        <v>776</v>
      </c>
    </row>
    <row r="157" ht="12.75">
      <c r="G157" s="17"/>
    </row>
    <row r="158" ht="12.75">
      <c r="G158" s="17"/>
    </row>
    <row r="159" ht="12.75">
      <c r="G159" s="17"/>
    </row>
    <row r="160" spans="2:7" ht="12.75">
      <c r="B160">
        <v>2005</v>
      </c>
      <c r="G160" s="17"/>
    </row>
    <row r="161" spans="3:7" ht="12.75">
      <c r="C161" s="3" t="s">
        <v>120</v>
      </c>
      <c r="D161" s="4">
        <v>1</v>
      </c>
      <c r="E161" s="14" t="s">
        <v>124</v>
      </c>
      <c r="F161" s="15"/>
      <c r="G161" s="16">
        <v>523</v>
      </c>
    </row>
    <row r="162" spans="3:7" ht="12.75">
      <c r="C162" s="3"/>
      <c r="D162" s="4">
        <v>2</v>
      </c>
      <c r="E162" s="14" t="s">
        <v>2</v>
      </c>
      <c r="F162" s="15"/>
      <c r="G162" s="16">
        <v>680</v>
      </c>
    </row>
    <row r="163" spans="3:7" ht="12.75">
      <c r="C163" s="3"/>
      <c r="D163" s="4">
        <v>3</v>
      </c>
      <c r="E163" s="14" t="s">
        <v>4</v>
      </c>
      <c r="F163" s="15"/>
      <c r="G163" s="16">
        <v>689</v>
      </c>
    </row>
    <row r="164" spans="3:7" ht="12.75">
      <c r="C164" s="3"/>
      <c r="D164" s="4">
        <v>4</v>
      </c>
      <c r="E164" s="14" t="s">
        <v>123</v>
      </c>
      <c r="F164" s="15"/>
      <c r="G164" s="16">
        <v>718</v>
      </c>
    </row>
    <row r="165" spans="3:7" ht="12.75">
      <c r="C165" s="3"/>
      <c r="D165" s="4">
        <v>5</v>
      </c>
      <c r="E165" s="14" t="s">
        <v>3</v>
      </c>
      <c r="F165" s="15"/>
      <c r="G165" s="16">
        <v>754</v>
      </c>
    </row>
    <row r="166" spans="3:7" ht="12.75">
      <c r="C166" s="3" t="s">
        <v>121</v>
      </c>
      <c r="D166" s="4">
        <v>6</v>
      </c>
      <c r="E166" s="14" t="s">
        <v>5</v>
      </c>
      <c r="F166" s="15"/>
      <c r="G166" s="16">
        <v>875</v>
      </c>
    </row>
  </sheetData>
  <printOptions/>
  <pageMargins left="0.75" right="0.75" top="0.5" bottom="0.5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EASD EASD</dc:creator>
  <cp:keywords/>
  <dc:description/>
  <cp:lastModifiedBy>EASD EASD</cp:lastModifiedBy>
  <cp:lastPrinted>2007-09-06T11:25:27Z</cp:lastPrinted>
  <dcterms:created xsi:type="dcterms:W3CDTF">2007-09-05T12:40:20Z</dcterms:created>
  <cp:category/>
  <cp:version/>
  <cp:contentType/>
  <cp:contentStatus/>
</cp:coreProperties>
</file>